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Programatica\"/>
    </mc:Choice>
  </mc:AlternateContent>
  <bookViews>
    <workbookView xWindow="0" yWindow="0" windowWidth="23955" windowHeight="9525"/>
  </bookViews>
  <sheets>
    <sheet name="Ind de la postura fisc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J14" i="1"/>
  <c r="J13" i="1"/>
  <c r="J12" i="1" s="1"/>
  <c r="I13" i="1"/>
  <c r="H13" i="1"/>
  <c r="H12" i="1" s="1"/>
  <c r="I12" i="1"/>
  <c r="J10" i="1"/>
  <c r="I9" i="1"/>
  <c r="J9" i="1" s="1"/>
  <c r="J8" i="1" s="1"/>
  <c r="H9" i="1"/>
  <c r="H8" i="1"/>
  <c r="H16" i="1" l="1"/>
  <c r="J16" i="1"/>
  <c r="J20" i="1" s="1"/>
  <c r="J24" i="1" s="1"/>
  <c r="I8" i="1"/>
  <c r="I16" i="1" s="1"/>
  <c r="I20" i="1" s="1"/>
  <c r="I24" i="1" s="1"/>
  <c r="I17" i="1" l="1"/>
  <c r="H20" i="1"/>
  <c r="H24" i="1" s="1"/>
</calcChain>
</file>

<file path=xl/sharedStrings.xml><?xml version="1.0" encoding="utf-8"?>
<sst xmlns="http://schemas.openxmlformats.org/spreadsheetml/2006/main" count="38" uniqueCount="30">
  <si>
    <t>Cuenta Publica 2019</t>
  </si>
  <si>
    <t>Casa de las Artesanias del Estado de Yucatan</t>
  </si>
  <si>
    <t>Indicadores de Postura Fiscal</t>
  </si>
  <si>
    <t>1 al 31 de Enero 2019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</si>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</sst>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ENERO/Enero%20para%20DGTI/Presupuestales%20Enero%202019/3%20Informaci&#243;n%20Presupuestaria%20Ene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por Obj del Gto"/>
      <sheetName val="Clasific Económica"/>
      <sheetName val="Clasific Admtv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/>
      <sheetData sheetId="3">
        <row r="33">
          <cell r="D33">
            <v>1699713</v>
          </cell>
          <cell r="F33">
            <v>1666168.75</v>
          </cell>
          <cell r="G33">
            <v>1500823.09</v>
          </cell>
          <cell r="H33">
            <v>1500823.09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SheetLayoutView="90" workbookViewId="0">
      <selection activeCell="M10" sqref="M10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59" t="s">
        <v>4</v>
      </c>
      <c r="B6" s="60"/>
      <c r="C6" s="60"/>
      <c r="D6" s="60"/>
      <c r="E6" s="60"/>
      <c r="F6" s="4"/>
      <c r="G6" s="5"/>
      <c r="H6" s="6" t="s">
        <v>5</v>
      </c>
      <c r="I6" s="6" t="s">
        <v>6</v>
      </c>
      <c r="J6" s="6" t="s">
        <v>7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4" t="s">
        <v>8</v>
      </c>
      <c r="B8" s="65"/>
      <c r="C8" s="65"/>
      <c r="D8" s="65"/>
      <c r="E8" s="66"/>
      <c r="F8" s="11"/>
      <c r="G8" s="12"/>
      <c r="H8" s="13">
        <f>H9+H10</f>
        <v>1699713</v>
      </c>
      <c r="I8" s="13">
        <f t="shared" ref="I8" si="0">I9+I10</f>
        <v>1666168.75</v>
      </c>
      <c r="J8" s="13">
        <f>J9+J10</f>
        <v>1666168.75</v>
      </c>
    </row>
    <row r="9" spans="1:10" ht="49.5" x14ac:dyDescent="0.2">
      <c r="A9" s="14"/>
      <c r="B9" s="15"/>
      <c r="C9" s="15"/>
      <c r="D9" s="15"/>
      <c r="E9" s="16" t="s">
        <v>9</v>
      </c>
      <c r="F9" s="16"/>
      <c r="G9" s="17"/>
      <c r="H9" s="18">
        <f>+'[1]Clasific Funcional'!D33</f>
        <v>1699713</v>
      </c>
      <c r="I9" s="18">
        <f>+'[1]Clasific Funcional'!F33</f>
        <v>1666168.75</v>
      </c>
      <c r="J9" s="18">
        <f>+I9</f>
        <v>1666168.75</v>
      </c>
    </row>
    <row r="10" spans="1:10" ht="37.5" x14ac:dyDescent="0.2">
      <c r="A10" s="19"/>
      <c r="B10" s="20"/>
      <c r="C10" s="20"/>
      <c r="D10" s="20"/>
      <c r="E10" s="21" t="s">
        <v>10</v>
      </c>
      <c r="F10" s="21"/>
      <c r="G10" s="22"/>
      <c r="H10" s="23"/>
      <c r="I10" s="23"/>
      <c r="J10" s="23">
        <f>+I10</f>
        <v>0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7" t="s">
        <v>11</v>
      </c>
      <c r="B12" s="68"/>
      <c r="C12" s="68"/>
      <c r="D12" s="68"/>
      <c r="E12" s="69"/>
      <c r="F12" s="28"/>
      <c r="G12" s="29"/>
      <c r="H12" s="30">
        <f>H13+H14</f>
        <v>1500823.09</v>
      </c>
      <c r="I12" s="30">
        <f t="shared" ref="I12:J12" si="1">I13+I14</f>
        <v>1500823.09</v>
      </c>
      <c r="J12" s="30">
        <f t="shared" si="1"/>
        <v>1500823.09</v>
      </c>
    </row>
    <row r="13" spans="1:10" ht="49.5" x14ac:dyDescent="0.2">
      <c r="A13" s="14"/>
      <c r="B13" s="15"/>
      <c r="C13" s="15"/>
      <c r="D13" s="15"/>
      <c r="E13" s="16" t="s">
        <v>12</v>
      </c>
      <c r="F13" s="16"/>
      <c r="G13" s="17"/>
      <c r="H13" s="18">
        <f>+'[1]Clasific Funcional'!G33</f>
        <v>1500823.09</v>
      </c>
      <c r="I13" s="18">
        <f>+'[1]Clasific Funcional'!H33</f>
        <v>1500823.09</v>
      </c>
      <c r="J13" s="18">
        <f>+I13</f>
        <v>1500823.09</v>
      </c>
    </row>
    <row r="14" spans="1:10" ht="37.5" x14ac:dyDescent="0.2">
      <c r="A14" s="19"/>
      <c r="B14" s="20"/>
      <c r="C14" s="20"/>
      <c r="D14" s="20"/>
      <c r="E14" s="21" t="s">
        <v>13</v>
      </c>
      <c r="F14" s="21"/>
      <c r="G14" s="22"/>
      <c r="H14" s="31"/>
      <c r="I14" s="31"/>
      <c r="J14" s="31">
        <f>+I14</f>
        <v>0</v>
      </c>
    </row>
    <row r="15" spans="1:10" ht="12.75" thickBot="1" x14ac:dyDescent="0.25">
      <c r="A15" s="32"/>
      <c r="B15" s="33"/>
      <c r="C15" s="33"/>
      <c r="D15" s="33"/>
      <c r="E15" s="33"/>
      <c r="F15" s="33"/>
      <c r="G15" s="34"/>
      <c r="H15" s="35"/>
      <c r="I15" s="35"/>
      <c r="J15" s="35"/>
    </row>
    <row r="16" spans="1:10" ht="12.75" thickBot="1" x14ac:dyDescent="0.25">
      <c r="A16" s="67" t="s">
        <v>14</v>
      </c>
      <c r="B16" s="68"/>
      <c r="C16" s="68"/>
      <c r="D16" s="68"/>
      <c r="E16" s="69"/>
      <c r="F16" s="28"/>
      <c r="G16" s="29"/>
      <c r="H16" s="30">
        <f>H8-H12</f>
        <v>198889.90999999992</v>
      </c>
      <c r="I16" s="30">
        <f>I8-I12</f>
        <v>165345.65999999992</v>
      </c>
      <c r="J16" s="30">
        <f t="shared" ref="J16" si="2">J8-J12</f>
        <v>165345.65999999992</v>
      </c>
    </row>
    <row r="17" spans="1:10" x14ac:dyDescent="0.2">
      <c r="A17" s="3"/>
      <c r="B17" s="3"/>
      <c r="C17" s="3"/>
      <c r="D17" s="3"/>
      <c r="E17" s="3"/>
      <c r="F17" s="36"/>
      <c r="G17" s="36"/>
      <c r="H17" s="3"/>
      <c r="I17" s="37">
        <f>H16-I16</f>
        <v>33544.25</v>
      </c>
      <c r="J17" s="3"/>
    </row>
    <row r="18" spans="1:10" ht="13.5" x14ac:dyDescent="0.2">
      <c r="A18" s="59" t="s">
        <v>4</v>
      </c>
      <c r="B18" s="60"/>
      <c r="C18" s="60"/>
      <c r="D18" s="60"/>
      <c r="E18" s="60"/>
      <c r="F18" s="4"/>
      <c r="G18" s="5"/>
      <c r="H18" s="6" t="s">
        <v>5</v>
      </c>
      <c r="I18" s="6" t="s">
        <v>6</v>
      </c>
      <c r="J18" s="6" t="s">
        <v>7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8"/>
      <c r="I19" s="38"/>
      <c r="J19" s="38"/>
    </row>
    <row r="20" spans="1:10" ht="12.75" thickBot="1" x14ac:dyDescent="0.25">
      <c r="A20" s="67" t="s">
        <v>15</v>
      </c>
      <c r="B20" s="68"/>
      <c r="C20" s="68"/>
      <c r="D20" s="68"/>
      <c r="E20" s="69"/>
      <c r="F20" s="28"/>
      <c r="G20" s="29"/>
      <c r="H20" s="30">
        <f>H16</f>
        <v>198889.90999999992</v>
      </c>
      <c r="I20" s="30">
        <f t="shared" ref="I20:J20" si="3">I16</f>
        <v>165345.65999999992</v>
      </c>
      <c r="J20" s="30">
        <f t="shared" si="3"/>
        <v>165345.65999999992</v>
      </c>
    </row>
    <row r="21" spans="1:10" ht="12.75" thickBot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3"/>
    </row>
    <row r="22" spans="1:10" ht="12.75" thickBot="1" x14ac:dyDescent="0.25">
      <c r="A22" s="67" t="s">
        <v>16</v>
      </c>
      <c r="B22" s="68"/>
      <c r="C22" s="68"/>
      <c r="D22" s="68"/>
      <c r="E22" s="69"/>
      <c r="F22" s="28"/>
      <c r="G22" s="29"/>
      <c r="H22" s="44"/>
      <c r="I22" s="45"/>
      <c r="J22" s="46"/>
    </row>
    <row r="23" spans="1:10" ht="12.75" thickBot="1" x14ac:dyDescent="0.25">
      <c r="A23" s="47"/>
      <c r="B23" s="48"/>
      <c r="C23" s="48"/>
      <c r="D23" s="48"/>
      <c r="E23" s="48"/>
      <c r="F23" s="48"/>
      <c r="G23" s="49"/>
      <c r="H23" s="42"/>
      <c r="I23" s="43"/>
      <c r="J23" s="43"/>
    </row>
    <row r="24" spans="1:10" ht="12.75" thickBot="1" x14ac:dyDescent="0.25">
      <c r="A24" s="67" t="s">
        <v>17</v>
      </c>
      <c r="B24" s="68"/>
      <c r="C24" s="68"/>
      <c r="D24" s="68"/>
      <c r="E24" s="69"/>
      <c r="F24" s="28"/>
      <c r="G24" s="29"/>
      <c r="H24" s="50">
        <f>H20-H22</f>
        <v>198889.90999999992</v>
      </c>
      <c r="I24" s="50">
        <f t="shared" ref="I24:J24" si="4">I20-I22</f>
        <v>165345.65999999992</v>
      </c>
      <c r="J24" s="50">
        <f t="shared" si="4"/>
        <v>165345.65999999992</v>
      </c>
    </row>
    <row r="25" spans="1:10" x14ac:dyDescent="0.2">
      <c r="A25" s="3"/>
      <c r="B25" s="3"/>
      <c r="C25" s="3"/>
      <c r="D25" s="3"/>
      <c r="E25" s="3"/>
      <c r="F25" s="36"/>
      <c r="G25" s="36"/>
      <c r="H25" s="3"/>
      <c r="I25" s="3"/>
      <c r="J25" s="3"/>
    </row>
    <row r="26" spans="1:10" ht="13.5" x14ac:dyDescent="0.2">
      <c r="A26" s="59" t="s">
        <v>4</v>
      </c>
      <c r="B26" s="60"/>
      <c r="C26" s="60"/>
      <c r="D26" s="60"/>
      <c r="E26" s="60"/>
      <c r="F26" s="4"/>
      <c r="G26" s="5"/>
      <c r="H26" s="6" t="s">
        <v>5</v>
      </c>
      <c r="I26" s="6" t="s">
        <v>6</v>
      </c>
      <c r="J26" s="6" t="s">
        <v>7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1"/>
      <c r="I27" s="51"/>
      <c r="J27" s="51"/>
    </row>
    <row r="28" spans="1:10" ht="12.75" thickBot="1" x14ac:dyDescent="0.25">
      <c r="A28" s="67" t="s">
        <v>18</v>
      </c>
      <c r="B28" s="68"/>
      <c r="C28" s="68"/>
      <c r="D28" s="68"/>
      <c r="E28" s="69"/>
      <c r="F28" s="28"/>
      <c r="G28" s="29"/>
      <c r="H28" s="44"/>
      <c r="I28" s="44"/>
      <c r="J28" s="52"/>
    </row>
    <row r="29" spans="1:10" ht="12.75" thickBot="1" x14ac:dyDescent="0.25">
      <c r="A29" s="39"/>
      <c r="B29" s="40"/>
      <c r="C29" s="40"/>
      <c r="D29" s="40"/>
      <c r="E29" s="40"/>
      <c r="F29" s="40"/>
      <c r="G29" s="41"/>
      <c r="H29" s="53"/>
      <c r="I29" s="53"/>
      <c r="J29" s="53"/>
    </row>
    <row r="30" spans="1:10" ht="12.75" thickBot="1" x14ac:dyDescent="0.25">
      <c r="A30" s="67" t="s">
        <v>19</v>
      </c>
      <c r="B30" s="68"/>
      <c r="C30" s="68"/>
      <c r="D30" s="68"/>
      <c r="E30" s="69"/>
      <c r="F30" s="28"/>
      <c r="G30" s="29"/>
      <c r="H30" s="44"/>
      <c r="I30" s="44"/>
      <c r="J30" s="52"/>
    </row>
    <row r="31" spans="1:10" ht="12.75" thickBot="1" x14ac:dyDescent="0.25">
      <c r="A31" s="47"/>
      <c r="B31" s="48"/>
      <c r="C31" s="48"/>
      <c r="D31" s="48"/>
      <c r="E31" s="48"/>
      <c r="F31" s="48"/>
      <c r="G31" s="49"/>
      <c r="H31" s="42"/>
      <c r="I31" s="42"/>
      <c r="J31" s="42"/>
    </row>
    <row r="32" spans="1:10" ht="12.75" thickBot="1" x14ac:dyDescent="0.25">
      <c r="A32" s="67" t="s">
        <v>20</v>
      </c>
      <c r="B32" s="68"/>
      <c r="C32" s="68"/>
      <c r="D32" s="68"/>
      <c r="E32" s="69"/>
      <c r="F32" s="28"/>
      <c r="G32" s="29"/>
      <c r="H32" s="54">
        <f>H28-H30</f>
        <v>0</v>
      </c>
      <c r="I32" s="54">
        <f t="shared" ref="I32:J32" si="5">I28-I30</f>
        <v>0</v>
      </c>
      <c r="J32" s="54">
        <f t="shared" si="5"/>
        <v>0</v>
      </c>
    </row>
    <row r="34" spans="1:12" s="55" customFormat="1" ht="42" customHeight="1" x14ac:dyDescent="0.2">
      <c r="A34" s="71" t="s">
        <v>21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2" s="55" customFormat="1" ht="42.75" customHeight="1" x14ac:dyDescent="0.2">
      <c r="A35" s="71" t="s">
        <v>22</v>
      </c>
      <c r="B35" s="71"/>
      <c r="C35" s="71"/>
      <c r="D35" s="71"/>
      <c r="E35" s="71"/>
      <c r="F35" s="71"/>
      <c r="G35" s="71"/>
      <c r="H35" s="71"/>
      <c r="I35" s="71"/>
      <c r="J35" s="71"/>
    </row>
    <row r="36" spans="1:12" s="55" customFormat="1" ht="18.75" customHeight="1" x14ac:dyDescent="0.2">
      <c r="A36" s="71" t="s">
        <v>23</v>
      </c>
      <c r="B36" s="71"/>
      <c r="C36" s="71"/>
      <c r="D36" s="71"/>
      <c r="E36" s="71"/>
      <c r="F36" s="71"/>
      <c r="G36" s="71"/>
      <c r="H36" s="71"/>
      <c r="I36" s="71"/>
      <c r="J36" s="71"/>
    </row>
    <row r="38" spans="1:12" x14ac:dyDescent="0.2">
      <c r="D38" s="56" t="s">
        <v>24</v>
      </c>
      <c r="I38" s="56" t="s">
        <v>25</v>
      </c>
    </row>
    <row r="39" spans="1:12" x14ac:dyDescent="0.2">
      <c r="E39" s="57"/>
      <c r="F39" s="57"/>
      <c r="G39" s="57"/>
      <c r="H39" s="57"/>
      <c r="I39" s="57"/>
      <c r="J39" s="57"/>
    </row>
    <row r="40" spans="1:12" x14ac:dyDescent="0.2">
      <c r="B40" s="15"/>
      <c r="C40" s="15"/>
      <c r="D40" s="15"/>
      <c r="E40" s="58"/>
      <c r="F40" s="57"/>
      <c r="G40" s="57"/>
      <c r="H40" s="58"/>
      <c r="I40" s="58"/>
      <c r="J40" s="58"/>
    </row>
    <row r="41" spans="1:12" ht="15" x14ac:dyDescent="0.25">
      <c r="D41" s="56" t="s">
        <v>26</v>
      </c>
      <c r="G41" s="56"/>
      <c r="H41" s="70" t="s">
        <v>27</v>
      </c>
      <c r="I41" s="70"/>
      <c r="J41" s="70"/>
      <c r="K41"/>
      <c r="L41"/>
    </row>
    <row r="42" spans="1:12" ht="15" x14ac:dyDescent="0.25">
      <c r="D42" s="56" t="s">
        <v>28</v>
      </c>
      <c r="G42" s="56"/>
      <c r="H42" s="70" t="s">
        <v>29</v>
      </c>
      <c r="I42" s="70"/>
      <c r="J42" s="70"/>
      <c r="K42"/>
      <c r="L42"/>
    </row>
    <row r="43" spans="1:12" x14ac:dyDescent="0.2">
      <c r="E43" s="57"/>
      <c r="F43" s="57"/>
      <c r="G43" s="57"/>
      <c r="H43" s="57"/>
      <c r="I43" s="57"/>
      <c r="J43" s="57"/>
    </row>
    <row r="44" spans="1:12" x14ac:dyDescent="0.2">
      <c r="E44" s="57"/>
      <c r="F44" s="57"/>
      <c r="G44" s="57"/>
      <c r="H44" s="57"/>
      <c r="I44" s="57"/>
      <c r="J44" s="57"/>
    </row>
    <row r="45" spans="1:12" x14ac:dyDescent="0.2">
      <c r="E45" s="57"/>
      <c r="F45" s="57"/>
      <c r="G45" s="57"/>
      <c r="H45" s="57"/>
      <c r="I45" s="57"/>
      <c r="J45" s="57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2019-06-14T13:57:52Z</dcterms:created>
  <dcterms:modified xsi:type="dcterms:W3CDTF">2019-06-25T21:30:09Z</dcterms:modified>
</cp:coreProperties>
</file>