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2. Diciembre 2020\2.-Informacion Contable\"/>
    </mc:Choice>
  </mc:AlternateContent>
  <bookViews>
    <workbookView xWindow="-120" yWindow="-120" windowWidth="20730" windowHeight="11160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2" i="1" l="1"/>
  <c r="I42" i="1"/>
  <c r="J14" i="1"/>
  <c r="I14" i="1"/>
  <c r="E14" i="1"/>
  <c r="D14" i="1"/>
  <c r="J25" i="1" l="1"/>
  <c r="J12" i="1" s="1"/>
  <c r="I25" i="1"/>
  <c r="I12" i="1" s="1"/>
  <c r="E24" i="1" l="1"/>
  <c r="D24" i="1" l="1"/>
  <c r="D12" i="1" l="1"/>
  <c r="J50" i="1"/>
  <c r="I50" i="1"/>
  <c r="I34" i="1" s="1"/>
  <c r="J36" i="1"/>
  <c r="I36" i="1"/>
  <c r="J34" i="1" l="1"/>
  <c r="E12" i="1"/>
</calcChain>
</file>

<file path=xl/comments1.xml><?xml version="1.0" encoding="utf-8"?>
<comments xmlns="http://schemas.openxmlformats.org/spreadsheetml/2006/main">
  <authors>
    <author>Usuario de Windows</author>
  </authors>
  <commentList>
    <comment ref="D16" authorId="0" shapeId="0">
      <text>
        <r>
          <rPr>
            <b/>
            <sz val="9"/>
            <color indexed="81"/>
            <rFont val="Tahoma"/>
            <family val="2"/>
          </rPr>
          <t>Agregarle 1000 de la dif no identificada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Agregarle 1000 de la dif no identificada</t>
        </r>
      </text>
    </comment>
    <comment ref="I16" authorId="0" shapeId="0">
      <text>
        <r>
          <rPr>
            <b/>
            <sz val="9"/>
            <color indexed="81"/>
            <rFont val="Tahoma"/>
            <family val="2"/>
          </rPr>
          <t>Descontar 1000 de la dif no ident</t>
        </r>
      </text>
    </comment>
    <comment ref="I44" authorId="0" shapeId="0">
      <text>
        <r>
          <rPr>
            <b/>
            <sz val="9"/>
            <color indexed="81"/>
            <rFont val="Tahoma"/>
            <family val="2"/>
          </rPr>
          <t>Importe del estado de variacion de hacienda publica (renglon G33)</t>
        </r>
      </text>
    </comment>
  </commentList>
</comments>
</file>

<file path=xl/sharedStrings.xml><?xml version="1.0" encoding="utf-8"?>
<sst xmlns="http://schemas.openxmlformats.org/spreadsheetml/2006/main" count="68" uniqueCount="65">
  <si>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</si>
  <si>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</si>
  <si>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</si>
  <si>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</si>
  <si>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</si>
  <si>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</si>
  <si>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</si>
  <si>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</si>
  <si>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</si>
  <si>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</si>
  <si>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</si>
  <si>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</si>
  <si>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</si>
  <si>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</si>
  <si>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</si>
  <si>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</si>
  <si>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</si>
  <si>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</si>
  <si>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</si>
  <si>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</si>
  <si>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</si>
  <si>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</si>
  <si>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</si>
  <si>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</si>
  <si>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</si>
  <si>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</si>
  <si>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</si>
  <si>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</si>
  <si>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</si>
  <si>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</si>
  <si>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</si>
  <si>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</si>
  <si>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</si>
  <si>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</si>
  <si>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</si>
  <si>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</si>
  <si>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</si>
  <si>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</si>
  <si>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</si>
  <si>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</si>
  <si>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</si>
  <si>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</si>
  <si>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</si>
  <si>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</si>
  <si>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</si>
  <si>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</si>
  <si>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</si>
  <si>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</si>
  <si>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</si>
  <si>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</si>
  <si>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</si>
  <si>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</si>
  <si>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</si>
  <si>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</si>
  <si>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</si>
  <si>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</si>
  <si>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</si>
  <si>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</si>
  <si>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</si>
  <si>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DIRECTORA GENERAL</t>
  </si>
  <si>
    <t>Cuenta Pública 2020</t>
  </si>
  <si>
    <t>ING. GIOVANNA TRACONIS ALCOCER</t>
  </si>
  <si>
    <t>ADMINISTRADORA</t>
  </si>
  <si>
    <t>Al 31 de Diciembre de 2020</t>
  </si>
  <si>
    <t xml:space="preserve">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</si>
</sst>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theme="0" tint="-0.499984740745262"/>
      <name val="Arial"/>
      <family val="2"/>
    </font>
    <font>
      <b/>
      <i/>
      <sz val="12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3" fillId="0" borderId="0" xfId="0" applyFont="1" applyFill="1" applyBorder="1" applyAlignment="1"/>
    <xf numFmtId="0" fontId="3" fillId="0" borderId="0" xfId="0" applyFont="1" applyFill="1"/>
    <xf numFmtId="0" fontId="4" fillId="0" borderId="0" xfId="3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wrapText="1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3" fillId="0" borderId="0" xfId="0" applyFont="1"/>
    <xf numFmtId="0" fontId="3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3" fillId="0" borderId="6" xfId="0" applyFont="1" applyFill="1" applyBorder="1"/>
    <xf numFmtId="0" fontId="3" fillId="0" borderId="5" xfId="0" applyFont="1" applyFill="1" applyBorder="1" applyAlignment="1">
      <alignment vertical="top"/>
    </xf>
    <xf numFmtId="0" fontId="4" fillId="0" borderId="0" xfId="3" applyFont="1" applyFill="1" applyBorder="1" applyAlignment="1">
      <alignment vertical="top"/>
    </xf>
    <xf numFmtId="44" fontId="9" fillId="0" borderId="0" xfId="3" applyNumberFormat="1" applyFont="1" applyFill="1" applyBorder="1" applyAlignment="1">
      <alignment horizontal="center"/>
    </xf>
    <xf numFmtId="44" fontId="3" fillId="0" borderId="0" xfId="0" applyNumberFormat="1" applyFont="1" applyFill="1" applyBorder="1"/>
    <xf numFmtId="0" fontId="6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>
      <alignment vertical="top"/>
    </xf>
    <xf numFmtId="44" fontId="4" fillId="0" borderId="0" xfId="2" applyFont="1" applyFill="1" applyBorder="1" applyAlignment="1" applyProtection="1">
      <alignment vertical="top"/>
    </xf>
    <xf numFmtId="4" fontId="3" fillId="0" borderId="6" xfId="0" applyNumberFormat="1" applyFont="1" applyFill="1" applyBorder="1"/>
    <xf numFmtId="0" fontId="4" fillId="0" borderId="5" xfId="0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/>
    </xf>
    <xf numFmtId="44" fontId="6" fillId="0" borderId="0" xfId="2" applyFont="1" applyFill="1" applyBorder="1" applyAlignment="1" applyProtection="1">
      <alignment horizontal="right" vertical="top"/>
    </xf>
    <xf numFmtId="44" fontId="6" fillId="0" borderId="0" xfId="2" applyFont="1" applyFill="1" applyBorder="1" applyAlignment="1" applyProtection="1">
      <alignment vertical="top" wrapText="1"/>
      <protection locked="0"/>
    </xf>
    <xf numFmtId="44" fontId="6" fillId="0" borderId="0" xfId="2" applyFont="1" applyFill="1" applyBorder="1" applyAlignment="1" applyProtection="1">
      <alignment vertical="top"/>
      <protection locked="0"/>
    </xf>
    <xf numFmtId="44" fontId="6" fillId="0" borderId="0" xfId="2" applyFont="1" applyFill="1" applyBorder="1" applyAlignment="1" applyProtection="1">
      <alignment horizontal="right" vertical="top" wrapText="1"/>
      <protection locked="0"/>
    </xf>
    <xf numFmtId="44" fontId="4" fillId="0" borderId="0" xfId="2" applyFont="1" applyFill="1" applyBorder="1" applyAlignment="1" applyProtection="1">
      <alignment vertical="top" wrapText="1"/>
    </xf>
    <xf numFmtId="44" fontId="9" fillId="0" borderId="0" xfId="2" applyFont="1" applyFill="1" applyBorder="1" applyAlignment="1" applyProtection="1">
      <alignment horizontal="center"/>
    </xf>
    <xf numFmtId="4" fontId="3" fillId="0" borderId="0" xfId="0" applyNumberFormat="1" applyFont="1" applyFill="1" applyBorder="1"/>
    <xf numFmtId="0" fontId="6" fillId="0" borderId="7" xfId="0" applyFont="1" applyFill="1" applyBorder="1" applyAlignment="1">
      <alignment horizontal="left" vertical="top"/>
    </xf>
    <xf numFmtId="4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vertical="top"/>
    </xf>
    <xf numFmtId="44" fontId="6" fillId="0" borderId="1" xfId="2" applyFont="1" applyFill="1" applyBorder="1" applyAlignment="1" applyProtection="1">
      <alignment vertical="top" wrapText="1"/>
      <protection locked="0"/>
    </xf>
    <xf numFmtId="4" fontId="3" fillId="0" borderId="8" xfId="0" applyNumberFormat="1" applyFont="1" applyFill="1" applyBorder="1"/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/>
    <xf numFmtId="43" fontId="6" fillId="0" borderId="0" xfId="1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8" fillId="2" borderId="3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left" vertical="top" wrapText="1"/>
    </xf>
    <xf numFmtId="4" fontId="6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/>
    <xf numFmtId="0" fontId="12" fillId="0" borderId="0" xfId="3" applyFont="1" applyFill="1" applyBorder="1" applyAlignment="1">
      <alignment horizontal="center"/>
    </xf>
    <xf numFmtId="0" fontId="12" fillId="0" borderId="0" xfId="3" applyFont="1" applyFill="1" applyBorder="1" applyAlignment="1"/>
    <xf numFmtId="0" fontId="13" fillId="0" borderId="0" xfId="0" applyFont="1" applyFill="1" applyBorder="1" applyAlignment="1"/>
    <xf numFmtId="0" fontId="12" fillId="0" borderId="0" xfId="3" applyFont="1" applyFill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center"/>
      <protection locked="0"/>
    </xf>
    <xf numFmtId="0" fontId="12" fillId="0" borderId="1" xfId="0" applyNumberFormat="1" applyFont="1" applyFill="1" applyBorder="1" applyAlignment="1" applyProtection="1"/>
    <xf numFmtId="0" fontId="12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top"/>
    </xf>
    <xf numFmtId="0" fontId="14" fillId="0" borderId="1" xfId="0" applyFont="1" applyFill="1" applyBorder="1" applyAlignment="1" applyProtection="1">
      <alignment horizontal="center"/>
      <protection locked="0"/>
    </xf>
    <xf numFmtId="43" fontId="14" fillId="0" borderId="0" xfId="1" applyFont="1" applyFill="1" applyBorder="1"/>
    <xf numFmtId="0" fontId="12" fillId="0" borderId="0" xfId="0" applyFont="1" applyFill="1" applyBorder="1" applyAlignment="1">
      <alignment horizontal="right" vertical="top"/>
    </xf>
    <xf numFmtId="0" fontId="11" fillId="0" borderId="9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 applyProtection="1">
      <alignment horizontal="center" vertical="top" wrapText="1"/>
      <protection locked="0"/>
    </xf>
    <xf numFmtId="43" fontId="14" fillId="0" borderId="0" xfId="1" applyFont="1" applyFill="1" applyBorder="1" applyAlignment="1">
      <alignment vertical="top"/>
    </xf>
    <xf numFmtId="0" fontId="14" fillId="0" borderId="0" xfId="0" applyFont="1" applyAlignment="1" applyProtection="1">
      <alignment horizontal="center" vertical="top" wrapText="1"/>
      <protection locked="0"/>
    </xf>
    <xf numFmtId="0" fontId="14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Alignment="1" applyProtection="1"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" fontId="6" fillId="0" borderId="0" xfId="1" applyNumberFormat="1" applyFont="1" applyFill="1" applyBorder="1" applyAlignment="1"/>
    <xf numFmtId="0" fontId="3" fillId="0" borderId="0" xfId="0" applyFont="1" applyFill="1" applyAlignment="1"/>
    <xf numFmtId="0" fontId="6" fillId="0" borderId="0" xfId="0" applyFont="1" applyFill="1" applyBorder="1" applyAlignment="1"/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zoomScale="85" zoomScaleNormal="85" workbookViewId="0">
      <pane xSplit="1" ySplit="9" topLeftCell="B10" activePane="bottomRight" state="frozen"/>
      <selection pane="topRight" activeCell="C1" sqref="C1"/>
      <selection pane="bottomLeft" activeCell="A12" sqref="A12"/>
      <selection pane="bottomRight" activeCell="C4" sqref="C4:I4"/>
    </sheetView>
  </sheetViews>
  <sheetFormatPr baseColWidth="10" defaultColWidth="0" defaultRowHeight="15" zeroHeight="1" x14ac:dyDescent="0.2"/>
  <cols>
    <col min="1" max="1" width="0.7109375" style="13" customWidth="1"/>
    <col min="2" max="2" width="17.5703125" style="13" customWidth="1"/>
    <col min="3" max="3" width="39.28515625" style="13" customWidth="1"/>
    <col min="4" max="4" width="19.42578125" style="13" customWidth="1"/>
    <col min="5" max="5" width="18.7109375" style="13" customWidth="1"/>
    <col min="6" max="6" width="1.85546875" style="13" customWidth="1"/>
    <col min="7" max="7" width="11.42578125" style="13" customWidth="1"/>
    <col min="8" max="8" width="41.140625" style="13" customWidth="1"/>
    <col min="9" max="9" width="19.140625" style="13" customWidth="1"/>
    <col min="10" max="10" width="20.140625" style="13" customWidth="1"/>
    <col min="11" max="11" width="1" style="13" customWidth="1"/>
    <col min="12" max="12" width="0.5703125" style="13" customWidth="1"/>
    <col min="13" max="16384" width="0" style="13" hidden="1"/>
  </cols>
  <sheetData>
    <row r="1" spans="1:11" s="53" customFormat="1" ht="10.5" customHeight="1" x14ac:dyDescent="0.25">
      <c r="A1" s="74"/>
      <c r="B1" s="75"/>
      <c r="C1" s="76"/>
      <c r="D1" s="77"/>
      <c r="E1" s="77"/>
      <c r="F1" s="76"/>
      <c r="G1" s="76"/>
      <c r="H1" s="78"/>
      <c r="I1" s="75"/>
      <c r="J1" s="75"/>
      <c r="K1" s="75"/>
    </row>
    <row r="2" spans="1:11" s="53" customFormat="1" ht="18" x14ac:dyDescent="0.25">
      <c r="A2" s="54"/>
      <c r="C2" s="55" t="s">
        <v>60</v>
      </c>
      <c r="D2" s="55"/>
      <c r="E2" s="55"/>
      <c r="F2" s="55"/>
      <c r="G2" s="55"/>
      <c r="H2" s="55"/>
      <c r="I2" s="55"/>
      <c r="J2" s="56"/>
      <c r="K2" s="56"/>
    </row>
    <row r="3" spans="1:11" s="53" customFormat="1" ht="18" x14ac:dyDescent="0.25">
      <c r="A3" s="57"/>
      <c r="C3" s="55" t="s">
        <v>0</v>
      </c>
      <c r="D3" s="55"/>
      <c r="E3" s="55"/>
      <c r="F3" s="55"/>
      <c r="G3" s="55"/>
      <c r="H3" s="55"/>
      <c r="I3" s="55"/>
      <c r="J3" s="57"/>
      <c r="K3" s="57"/>
    </row>
    <row r="4" spans="1:11" s="53" customFormat="1" ht="18" x14ac:dyDescent="0.25">
      <c r="A4" s="58"/>
      <c r="C4" s="55" t="s">
        <v>63</v>
      </c>
      <c r="D4" s="55"/>
      <c r="E4" s="55"/>
      <c r="F4" s="55"/>
      <c r="G4" s="55"/>
      <c r="H4" s="55"/>
      <c r="I4" s="55"/>
      <c r="J4" s="57"/>
      <c r="K4" s="57"/>
    </row>
    <row r="5" spans="1:11" s="53" customFormat="1" ht="18" x14ac:dyDescent="0.25">
      <c r="A5" s="58"/>
      <c r="C5" s="55" t="s">
        <v>1</v>
      </c>
      <c r="D5" s="55"/>
      <c r="E5" s="55"/>
      <c r="F5" s="55"/>
      <c r="G5" s="55"/>
      <c r="H5" s="55"/>
      <c r="I5" s="55"/>
      <c r="J5" s="57"/>
      <c r="K5" s="57"/>
    </row>
    <row r="6" spans="1:11" s="53" customFormat="1" ht="18" x14ac:dyDescent="0.25">
      <c r="A6" s="61" t="s">
        <v>2</v>
      </c>
      <c r="C6" s="59" t="s">
        <v>3</v>
      </c>
      <c r="D6" s="59"/>
      <c r="E6" s="59"/>
      <c r="F6" s="59"/>
      <c r="G6" s="59"/>
      <c r="H6" s="59"/>
      <c r="I6" s="59"/>
      <c r="J6" s="60"/>
    </row>
    <row r="7" spans="1:11" s="2" customFormat="1" ht="10.5" customHeight="1" x14ac:dyDescent="0.25">
      <c r="A7" s="3"/>
      <c r="B7" s="3"/>
      <c r="C7" s="3"/>
      <c r="D7" s="3"/>
      <c r="E7" s="3"/>
      <c r="F7" s="3"/>
    </row>
    <row r="8" spans="1:11" s="2" customFormat="1" ht="8.25" customHeight="1" x14ac:dyDescent="0.2">
      <c r="A8" s="7"/>
      <c r="B8" s="7"/>
      <c r="C8" s="7"/>
      <c r="D8" s="8"/>
      <c r="E8" s="8"/>
      <c r="F8" s="9"/>
      <c r="G8" s="4"/>
      <c r="H8" s="6"/>
      <c r="I8" s="4"/>
      <c r="J8" s="4"/>
      <c r="K8" s="4"/>
    </row>
    <row r="9" spans="1:11" ht="15.75" x14ac:dyDescent="0.2">
      <c r="A9" s="10"/>
      <c r="B9" s="48" t="s">
        <v>4</v>
      </c>
      <c r="C9" s="48"/>
      <c r="D9" s="11" t="s">
        <v>5</v>
      </c>
      <c r="E9" s="11" t="s">
        <v>6</v>
      </c>
      <c r="F9" s="47"/>
      <c r="G9" s="48" t="s">
        <v>4</v>
      </c>
      <c r="H9" s="48"/>
      <c r="I9" s="11" t="s">
        <v>5</v>
      </c>
      <c r="J9" s="11" t="s">
        <v>6</v>
      </c>
      <c r="K9" s="12"/>
    </row>
    <row r="10" spans="1:11" s="2" customFormat="1" ht="15.75" x14ac:dyDescent="0.2">
      <c r="A10" s="14"/>
      <c r="B10" s="15"/>
      <c r="C10" s="15"/>
      <c r="D10" s="16"/>
      <c r="E10" s="16"/>
      <c r="F10" s="1"/>
      <c r="G10" s="4"/>
      <c r="H10" s="6"/>
      <c r="I10" s="4"/>
      <c r="J10" s="4"/>
      <c r="K10" s="17"/>
    </row>
    <row r="11" spans="1:11" s="2" customFormat="1" ht="15.75" x14ac:dyDescent="0.25">
      <c r="A11" s="18"/>
      <c r="B11" s="19"/>
      <c r="C11" s="19"/>
      <c r="D11" s="20"/>
      <c r="E11" s="20"/>
      <c r="F11" s="5"/>
      <c r="G11" s="4"/>
      <c r="H11" s="6"/>
      <c r="I11" s="21"/>
      <c r="J11" s="21"/>
      <c r="K11" s="17"/>
    </row>
    <row r="12" spans="1:11" s="2" customFormat="1" ht="15.75" x14ac:dyDescent="0.2">
      <c r="A12" s="22"/>
      <c r="B12" s="49" t="s">
        <v>7</v>
      </c>
      <c r="C12" s="49"/>
      <c r="D12" s="23">
        <f>D14+D24</f>
        <v>1410782.8500000003</v>
      </c>
      <c r="E12" s="23">
        <f>E14+E24</f>
        <v>193431.88</v>
      </c>
      <c r="F12" s="24"/>
      <c r="G12" s="49" t="s">
        <v>8</v>
      </c>
      <c r="H12" s="49"/>
      <c r="I12" s="23">
        <f>I14+I25</f>
        <v>1042463.77</v>
      </c>
      <c r="J12" s="23">
        <f>J14+J25</f>
        <v>810955.85000000009</v>
      </c>
      <c r="K12" s="26"/>
    </row>
    <row r="13" spans="1:11" s="2" customFormat="1" ht="15.75" x14ac:dyDescent="0.25">
      <c r="A13" s="27"/>
      <c r="B13" s="28"/>
      <c r="C13" s="29"/>
      <c r="D13" s="30"/>
      <c r="E13" s="20"/>
      <c r="F13" s="24"/>
      <c r="G13" s="28"/>
      <c r="H13" s="28"/>
      <c r="I13" s="30"/>
      <c r="J13" s="30"/>
      <c r="K13" s="26"/>
    </row>
    <row r="14" spans="1:11" s="2" customFormat="1" ht="15.75" x14ac:dyDescent="0.2">
      <c r="A14" s="27"/>
      <c r="B14" s="49" t="s">
        <v>9</v>
      </c>
      <c r="C14" s="49"/>
      <c r="D14" s="23">
        <f>SUM(D16:D22)</f>
        <v>1245176.01</v>
      </c>
      <c r="E14" s="23">
        <f>SUM(E16:E22)</f>
        <v>193431.88</v>
      </c>
      <c r="F14" s="24"/>
      <c r="G14" s="49" t="s">
        <v>10</v>
      </c>
      <c r="H14" s="49"/>
      <c r="I14" s="23">
        <f>SUM(I16:I23)</f>
        <v>1042463.77</v>
      </c>
      <c r="J14" s="23">
        <f>SUM(J16:J23)</f>
        <v>792843.9</v>
      </c>
      <c r="K14" s="26"/>
    </row>
    <row r="15" spans="1:11" s="2" customFormat="1" ht="15.75" x14ac:dyDescent="0.2">
      <c r="A15" s="27"/>
      <c r="B15" s="28"/>
      <c r="C15" s="29"/>
      <c r="D15" s="30"/>
      <c r="E15" s="30"/>
      <c r="F15" s="24"/>
      <c r="G15" s="28"/>
      <c r="H15" s="28"/>
      <c r="I15" s="30"/>
      <c r="J15" s="30"/>
      <c r="K15" s="26"/>
    </row>
    <row r="16" spans="1:11" s="2" customFormat="1" x14ac:dyDescent="0.2">
      <c r="A16" s="22"/>
      <c r="B16" s="50" t="s">
        <v>11</v>
      </c>
      <c r="C16" s="50"/>
      <c r="D16" s="31">
        <v>590066.28</v>
      </c>
      <c r="E16" s="31">
        <v>0</v>
      </c>
      <c r="F16" s="24"/>
      <c r="G16" s="50" t="s">
        <v>12</v>
      </c>
      <c r="H16" s="50"/>
      <c r="I16" s="32">
        <v>1042463.77</v>
      </c>
      <c r="J16" s="32">
        <v>0</v>
      </c>
      <c r="K16" s="26"/>
    </row>
    <row r="17" spans="1:11" s="2" customFormat="1" x14ac:dyDescent="0.2">
      <c r="A17" s="22"/>
      <c r="B17" s="50" t="s">
        <v>13</v>
      </c>
      <c r="C17" s="50"/>
      <c r="D17" s="31">
        <v>0</v>
      </c>
      <c r="E17" s="31">
        <v>193431.88</v>
      </c>
      <c r="F17" s="24"/>
      <c r="G17" s="50" t="s">
        <v>14</v>
      </c>
      <c r="H17" s="50"/>
      <c r="I17" s="31">
        <v>0</v>
      </c>
      <c r="J17" s="32">
        <v>0</v>
      </c>
      <c r="K17" s="26"/>
    </row>
    <row r="18" spans="1:11" s="2" customFormat="1" ht="30" customHeight="1" x14ac:dyDescent="0.2">
      <c r="A18" s="22"/>
      <c r="B18" s="50" t="s">
        <v>15</v>
      </c>
      <c r="C18" s="50"/>
      <c r="D18" s="31">
        <v>0</v>
      </c>
      <c r="E18" s="31">
        <v>0</v>
      </c>
      <c r="F18" s="24"/>
      <c r="G18" s="50" t="s">
        <v>16</v>
      </c>
      <c r="H18" s="50"/>
      <c r="I18" s="31">
        <v>0</v>
      </c>
      <c r="J18" s="32">
        <v>0</v>
      </c>
      <c r="K18" s="26"/>
    </row>
    <row r="19" spans="1:11" s="2" customFormat="1" x14ac:dyDescent="0.2">
      <c r="A19" s="22"/>
      <c r="B19" s="50" t="s">
        <v>17</v>
      </c>
      <c r="C19" s="50"/>
      <c r="D19" s="31">
        <v>655109.73</v>
      </c>
      <c r="E19" s="31">
        <v>0</v>
      </c>
      <c r="F19" s="24"/>
      <c r="G19" s="50" t="s">
        <v>18</v>
      </c>
      <c r="H19" s="50"/>
      <c r="I19" s="31">
        <v>0</v>
      </c>
      <c r="J19" s="32">
        <v>0</v>
      </c>
      <c r="K19" s="26"/>
    </row>
    <row r="20" spans="1:11" s="2" customFormat="1" x14ac:dyDescent="0.2">
      <c r="A20" s="22"/>
      <c r="B20" s="50" t="s">
        <v>19</v>
      </c>
      <c r="C20" s="50"/>
      <c r="D20" s="31">
        <v>0</v>
      </c>
      <c r="E20" s="31">
        <v>0</v>
      </c>
      <c r="F20" s="24"/>
      <c r="G20" s="50" t="s">
        <v>20</v>
      </c>
      <c r="H20" s="50"/>
      <c r="I20" s="31">
        <v>0</v>
      </c>
      <c r="J20" s="31">
        <v>792843.9</v>
      </c>
      <c r="K20" s="26"/>
    </row>
    <row r="21" spans="1:11" s="2" customFormat="1" x14ac:dyDescent="0.2">
      <c r="A21" s="22"/>
      <c r="B21" s="50" t="s">
        <v>21</v>
      </c>
      <c r="C21" s="50"/>
      <c r="D21" s="31">
        <v>0</v>
      </c>
      <c r="E21" s="31">
        <v>0</v>
      </c>
      <c r="F21" s="24"/>
      <c r="G21" s="50" t="s">
        <v>22</v>
      </c>
      <c r="H21" s="50"/>
      <c r="I21" s="31">
        <v>0</v>
      </c>
      <c r="J21" s="32">
        <v>0</v>
      </c>
      <c r="K21" s="26"/>
    </row>
    <row r="22" spans="1:11" s="2" customFormat="1" x14ac:dyDescent="0.2">
      <c r="A22" s="22"/>
      <c r="B22" s="50" t="s">
        <v>23</v>
      </c>
      <c r="C22" s="50"/>
      <c r="D22" s="31">
        <v>0</v>
      </c>
      <c r="E22" s="31">
        <v>0</v>
      </c>
      <c r="F22" s="24"/>
      <c r="G22" s="50" t="s">
        <v>24</v>
      </c>
      <c r="H22" s="50"/>
      <c r="I22" s="33"/>
      <c r="J22" s="32">
        <v>0</v>
      </c>
      <c r="K22" s="26"/>
    </row>
    <row r="23" spans="1:11" s="2" customFormat="1" ht="15.75" x14ac:dyDescent="0.2">
      <c r="A23" s="27"/>
      <c r="B23" s="28"/>
      <c r="C23" s="29"/>
      <c r="D23" s="30"/>
      <c r="E23" s="30"/>
      <c r="F23" s="24"/>
      <c r="G23" s="50" t="s">
        <v>25</v>
      </c>
      <c r="H23" s="50"/>
      <c r="I23" s="31">
        <v>0</v>
      </c>
      <c r="J23" s="32">
        <v>0</v>
      </c>
      <c r="K23" s="26"/>
    </row>
    <row r="24" spans="1:11" s="2" customFormat="1" ht="15.75" x14ac:dyDescent="0.2">
      <c r="A24" s="27"/>
      <c r="B24" s="49" t="s">
        <v>26</v>
      </c>
      <c r="C24" s="49"/>
      <c r="D24" s="23">
        <f>IF(SUM(D26:D34)-SUM(E26:E34)&lt;0,0,SUM(D26:D34)-SUM(E26:E34))</f>
        <v>165606.84000000032</v>
      </c>
      <c r="E24" s="23">
        <f>IF(SUM(E26:E34)-SUM(D26:D34)&lt;0,0,SUM(E26:E34)-SUM(D26:D34))</f>
        <v>0</v>
      </c>
      <c r="F24" s="24"/>
      <c r="G24" s="28"/>
      <c r="H24" s="28"/>
      <c r="I24" s="30"/>
      <c r="J24" s="30"/>
      <c r="K24" s="26"/>
    </row>
    <row r="25" spans="1:11" s="2" customFormat="1" ht="15.75" x14ac:dyDescent="0.2">
      <c r="A25" s="27"/>
      <c r="B25" s="28"/>
      <c r="C25" s="29"/>
      <c r="D25" s="30"/>
      <c r="E25" s="30"/>
      <c r="F25" s="24"/>
      <c r="G25" s="51" t="s">
        <v>27</v>
      </c>
      <c r="H25" s="51"/>
      <c r="I25" s="23">
        <f>IF(SUM(I27:I32)-SUM(J27:J32)&lt;0,0,SUM(I27:I32)-SUM(J27:J32))</f>
        <v>0</v>
      </c>
      <c r="J25" s="23">
        <f>IF(SUM(J27:J32)-SUM(I27:I32)&lt;0,0,SUM(J27:J32)-SUM(I27:I32))</f>
        <v>18111.950000000012</v>
      </c>
      <c r="K25" s="26"/>
    </row>
    <row r="26" spans="1:11" s="2" customFormat="1" ht="15.75" x14ac:dyDescent="0.2">
      <c r="A26" s="22"/>
      <c r="B26" s="50" t="s">
        <v>28</v>
      </c>
      <c r="C26" s="50"/>
      <c r="D26" s="31">
        <v>0</v>
      </c>
      <c r="E26" s="31">
        <v>0</v>
      </c>
      <c r="F26" s="24"/>
      <c r="G26" s="28"/>
      <c r="H26" s="28"/>
      <c r="I26" s="30"/>
      <c r="J26" s="30"/>
      <c r="K26" s="26"/>
    </row>
    <row r="27" spans="1:11" s="2" customFormat="1" x14ac:dyDescent="0.2">
      <c r="A27" s="22"/>
      <c r="B27" s="50" t="s">
        <v>29</v>
      </c>
      <c r="C27" s="50"/>
      <c r="D27" s="31">
        <v>0</v>
      </c>
      <c r="E27" s="31">
        <v>0</v>
      </c>
      <c r="F27" s="24"/>
      <c r="G27" s="50" t="s">
        <v>30</v>
      </c>
      <c r="H27" s="50"/>
      <c r="I27" s="32">
        <v>0</v>
      </c>
      <c r="J27" s="32">
        <v>18111.950000000012</v>
      </c>
      <c r="K27" s="26"/>
    </row>
    <row r="28" spans="1:11" s="2" customFormat="1" x14ac:dyDescent="0.2">
      <c r="A28" s="22"/>
      <c r="B28" s="50" t="s">
        <v>31</v>
      </c>
      <c r="C28" s="50"/>
      <c r="D28" s="31">
        <v>0</v>
      </c>
      <c r="E28" s="31">
        <v>0</v>
      </c>
      <c r="F28" s="24"/>
      <c r="G28" s="50" t="s">
        <v>32</v>
      </c>
      <c r="H28" s="50"/>
      <c r="I28" s="31">
        <v>0</v>
      </c>
      <c r="J28" s="32">
        <v>0</v>
      </c>
      <c r="K28" s="26"/>
    </row>
    <row r="29" spans="1:11" s="2" customFormat="1" x14ac:dyDescent="0.2">
      <c r="A29" s="22"/>
      <c r="B29" s="50" t="s">
        <v>33</v>
      </c>
      <c r="C29" s="50"/>
      <c r="D29" s="31">
        <v>0</v>
      </c>
      <c r="E29" s="31">
        <v>0</v>
      </c>
      <c r="F29" s="24"/>
      <c r="G29" s="50" t="s">
        <v>34</v>
      </c>
      <c r="H29" s="50"/>
      <c r="I29" s="33"/>
      <c r="J29" s="32">
        <v>0</v>
      </c>
      <c r="K29" s="26"/>
    </row>
    <row r="30" spans="1:11" s="2" customFormat="1" x14ac:dyDescent="0.2">
      <c r="A30" s="22"/>
      <c r="B30" s="50" t="s">
        <v>35</v>
      </c>
      <c r="C30" s="50"/>
      <c r="D30" s="31">
        <v>0</v>
      </c>
      <c r="E30" s="31">
        <v>0</v>
      </c>
      <c r="F30" s="24"/>
      <c r="G30" s="50" t="s">
        <v>36</v>
      </c>
      <c r="H30" s="50"/>
      <c r="I30" s="31">
        <v>0</v>
      </c>
      <c r="J30" s="32">
        <v>0</v>
      </c>
      <c r="K30" s="26"/>
    </row>
    <row r="31" spans="1:11" s="2" customFormat="1" ht="30.75" customHeight="1" x14ac:dyDescent="0.2">
      <c r="A31" s="22"/>
      <c r="B31" s="50" t="s">
        <v>37</v>
      </c>
      <c r="C31" s="50"/>
      <c r="D31" s="31">
        <v>165606.84000000032</v>
      </c>
      <c r="E31" s="31">
        <v>0</v>
      </c>
      <c r="F31" s="24"/>
      <c r="G31" s="50" t="s">
        <v>38</v>
      </c>
      <c r="H31" s="50"/>
      <c r="I31" s="31">
        <v>0</v>
      </c>
      <c r="J31" s="32">
        <v>0</v>
      </c>
      <c r="K31" s="26"/>
    </row>
    <row r="32" spans="1:11" s="2" customFormat="1" x14ac:dyDescent="0.2">
      <c r="A32" s="22"/>
      <c r="B32" s="50" t="s">
        <v>39</v>
      </c>
      <c r="C32" s="50"/>
      <c r="D32" s="31">
        <v>0</v>
      </c>
      <c r="E32" s="31">
        <v>0</v>
      </c>
      <c r="F32" s="24"/>
      <c r="G32" s="50" t="s">
        <v>40</v>
      </c>
      <c r="H32" s="50"/>
      <c r="I32" s="31">
        <v>0</v>
      </c>
      <c r="J32" s="32">
        <v>0</v>
      </c>
      <c r="K32" s="26"/>
    </row>
    <row r="33" spans="1:11" s="2" customFormat="1" ht="15.75" x14ac:dyDescent="0.25">
      <c r="A33" s="22"/>
      <c r="B33" s="50" t="s">
        <v>41</v>
      </c>
      <c r="C33" s="50"/>
      <c r="D33" s="31">
        <v>0</v>
      </c>
      <c r="E33" s="31">
        <v>0</v>
      </c>
      <c r="F33" s="24"/>
      <c r="G33" s="28"/>
      <c r="H33" s="28"/>
      <c r="I33" s="35"/>
      <c r="J33" s="35"/>
      <c r="K33" s="26"/>
    </row>
    <row r="34" spans="1:11" s="2" customFormat="1" ht="15.75" x14ac:dyDescent="0.2">
      <c r="A34" s="22"/>
      <c r="B34" s="50" t="s">
        <v>42</v>
      </c>
      <c r="C34" s="50"/>
      <c r="D34" s="31">
        <v>0</v>
      </c>
      <c r="E34" s="31">
        <v>0</v>
      </c>
      <c r="F34" s="24"/>
      <c r="G34" s="49" t="s">
        <v>43</v>
      </c>
      <c r="H34" s="49"/>
      <c r="I34" s="34">
        <f>I36+I42+I50</f>
        <v>817337.12</v>
      </c>
      <c r="J34" s="25">
        <f>J36+J42+J50</f>
        <v>2266386.0099999998</v>
      </c>
      <c r="K34" s="26"/>
    </row>
    <row r="35" spans="1:11" s="2" customFormat="1" ht="15.75" x14ac:dyDescent="0.25">
      <c r="A35" s="27"/>
      <c r="B35" s="28"/>
      <c r="C35" s="29"/>
      <c r="D35" s="35"/>
      <c r="E35" s="35"/>
      <c r="F35" s="24"/>
      <c r="G35" s="28"/>
      <c r="H35" s="28"/>
      <c r="I35" s="30"/>
      <c r="J35" s="30"/>
      <c r="K35" s="26"/>
    </row>
    <row r="36" spans="1:11" s="2" customFormat="1" ht="15.75" x14ac:dyDescent="0.2">
      <c r="A36" s="22"/>
      <c r="B36" s="36"/>
      <c r="C36" s="36"/>
      <c r="D36" s="36"/>
      <c r="E36" s="36"/>
      <c r="F36" s="24"/>
      <c r="G36" s="49" t="s">
        <v>44</v>
      </c>
      <c r="H36" s="49"/>
      <c r="I36" s="34">
        <f>SUM(I38:I40)</f>
        <v>0</v>
      </c>
      <c r="J36" s="25">
        <f>SUM(J38:J40)</f>
        <v>0</v>
      </c>
      <c r="K36" s="26"/>
    </row>
    <row r="37" spans="1:11" s="2" customFormat="1" ht="15.75" x14ac:dyDescent="0.2">
      <c r="A37" s="27"/>
      <c r="B37" s="36"/>
      <c r="C37" s="36"/>
      <c r="D37" s="36"/>
      <c r="E37" s="36"/>
      <c r="F37" s="24"/>
      <c r="G37" s="28"/>
      <c r="H37" s="28"/>
      <c r="I37" s="30"/>
      <c r="J37" s="30"/>
      <c r="K37" s="26"/>
    </row>
    <row r="38" spans="1:11" s="2" customFormat="1" x14ac:dyDescent="0.2">
      <c r="A38" s="22"/>
      <c r="B38" s="36"/>
      <c r="C38" s="36"/>
      <c r="D38" s="36"/>
      <c r="E38" s="36"/>
      <c r="F38" s="24"/>
      <c r="G38" s="50" t="s">
        <v>45</v>
      </c>
      <c r="H38" s="50"/>
      <c r="I38" s="33"/>
      <c r="J38" s="33"/>
      <c r="K38" s="26"/>
    </row>
    <row r="39" spans="1:11" s="2" customFormat="1" ht="15.75" x14ac:dyDescent="0.2">
      <c r="A39" s="27"/>
      <c r="B39" s="36"/>
      <c r="C39" s="36"/>
      <c r="D39" s="36"/>
      <c r="E39" s="36"/>
      <c r="F39" s="24"/>
      <c r="G39" s="50" t="s">
        <v>46</v>
      </c>
      <c r="H39" s="50"/>
      <c r="I39" s="33"/>
      <c r="J39" s="33"/>
      <c r="K39" s="26"/>
    </row>
    <row r="40" spans="1:11" s="2" customFormat="1" x14ac:dyDescent="0.2">
      <c r="A40" s="22"/>
      <c r="B40" s="36"/>
      <c r="C40" s="36"/>
      <c r="D40" s="36"/>
      <c r="E40" s="36"/>
      <c r="F40" s="24"/>
      <c r="G40" s="50" t="s">
        <v>47</v>
      </c>
      <c r="H40" s="50"/>
      <c r="I40" s="31">
        <v>0</v>
      </c>
      <c r="J40" s="33"/>
      <c r="K40" s="26"/>
    </row>
    <row r="41" spans="1:11" s="2" customFormat="1" ht="15.75" x14ac:dyDescent="0.2">
      <c r="A41" s="22"/>
      <c r="B41" s="36"/>
      <c r="C41" s="36"/>
      <c r="D41" s="36"/>
      <c r="E41" s="36"/>
      <c r="F41" s="24"/>
      <c r="G41" s="28"/>
      <c r="H41" s="28"/>
      <c r="I41" s="30"/>
      <c r="J41" s="30"/>
      <c r="K41" s="26"/>
    </row>
    <row r="42" spans="1:11" s="2" customFormat="1" ht="15.75" x14ac:dyDescent="0.2">
      <c r="A42" s="22"/>
      <c r="B42" s="36"/>
      <c r="C42" s="36"/>
      <c r="D42" s="36"/>
      <c r="E42" s="36"/>
      <c r="F42" s="24"/>
      <c r="G42" s="49" t="s">
        <v>48</v>
      </c>
      <c r="H42" s="49"/>
      <c r="I42" s="34">
        <f>SUM(I44:I48)</f>
        <v>817337.12</v>
      </c>
      <c r="J42" s="34">
        <f>SUM(J44:J48)</f>
        <v>2266386.0099999998</v>
      </c>
      <c r="K42" s="26"/>
    </row>
    <row r="43" spans="1:11" s="2" customFormat="1" ht="15.75" x14ac:dyDescent="0.2">
      <c r="A43" s="22"/>
      <c r="B43" s="36"/>
      <c r="C43" s="36"/>
      <c r="D43" s="36"/>
      <c r="E43" s="36"/>
      <c r="F43" s="24"/>
      <c r="G43" s="28"/>
      <c r="H43" s="28"/>
      <c r="I43" s="30"/>
      <c r="J43" s="30"/>
      <c r="K43" s="26"/>
    </row>
    <row r="44" spans="1:11" s="2" customFormat="1" x14ac:dyDescent="0.2">
      <c r="A44" s="22"/>
      <c r="B44" s="36"/>
      <c r="C44" s="36"/>
      <c r="D44" s="36"/>
      <c r="E44" s="36"/>
      <c r="F44" s="24"/>
      <c r="G44" s="50" t="s">
        <v>49</v>
      </c>
      <c r="H44" s="50"/>
      <c r="I44" s="31">
        <v>817337.12</v>
      </c>
      <c r="J44" s="31">
        <v>0</v>
      </c>
      <c r="K44" s="26"/>
    </row>
    <row r="45" spans="1:11" s="2" customFormat="1" x14ac:dyDescent="0.2">
      <c r="A45" s="22"/>
      <c r="B45" s="36"/>
      <c r="C45" s="36"/>
      <c r="D45" s="36"/>
      <c r="E45" s="36"/>
      <c r="F45" s="24"/>
      <c r="G45" s="50" t="s">
        <v>50</v>
      </c>
      <c r="H45" s="50"/>
      <c r="I45" s="31">
        <v>0</v>
      </c>
      <c r="J45" s="31">
        <v>2266386.0099999998</v>
      </c>
      <c r="K45" s="26"/>
    </row>
    <row r="46" spans="1:11" s="2" customFormat="1" x14ac:dyDescent="0.2">
      <c r="A46" s="22"/>
      <c r="B46" s="36"/>
      <c r="C46" s="36"/>
      <c r="D46" s="36"/>
      <c r="E46" s="36"/>
      <c r="F46" s="24"/>
      <c r="G46" s="50" t="s">
        <v>51</v>
      </c>
      <c r="H46" s="50"/>
      <c r="I46" s="31">
        <v>0</v>
      </c>
      <c r="J46" s="31">
        <v>0</v>
      </c>
      <c r="K46" s="26"/>
    </row>
    <row r="47" spans="1:11" s="2" customFormat="1" x14ac:dyDescent="0.2">
      <c r="A47" s="22"/>
      <c r="B47" s="36"/>
      <c r="C47" s="36"/>
      <c r="D47" s="36"/>
      <c r="E47" s="36"/>
      <c r="F47" s="24"/>
      <c r="G47" s="50" t="s">
        <v>52</v>
      </c>
      <c r="H47" s="50"/>
      <c r="I47" s="31">
        <v>0</v>
      </c>
      <c r="J47" s="31">
        <v>0</v>
      </c>
      <c r="K47" s="26"/>
    </row>
    <row r="48" spans="1:11" s="2" customFormat="1" ht="15.75" x14ac:dyDescent="0.2">
      <c r="A48" s="27"/>
      <c r="B48" s="36"/>
      <c r="C48" s="36"/>
      <c r="D48" s="36"/>
      <c r="E48" s="36"/>
      <c r="F48" s="24"/>
      <c r="G48" s="50" t="s">
        <v>53</v>
      </c>
      <c r="H48" s="50"/>
      <c r="I48" s="31">
        <v>0</v>
      </c>
      <c r="J48" s="31">
        <v>0</v>
      </c>
      <c r="K48" s="26"/>
    </row>
    <row r="49" spans="1:11" s="2" customFormat="1" ht="15.75" x14ac:dyDescent="0.2">
      <c r="A49" s="22"/>
      <c r="B49" s="36"/>
      <c r="C49" s="36"/>
      <c r="D49" s="36"/>
      <c r="E49" s="36"/>
      <c r="F49" s="24"/>
      <c r="G49" s="28"/>
      <c r="H49" s="28"/>
      <c r="I49" s="30"/>
      <c r="J49" s="30"/>
      <c r="K49" s="26"/>
    </row>
    <row r="50" spans="1:11" s="2" customFormat="1" ht="15.75" x14ac:dyDescent="0.2">
      <c r="A50" s="27"/>
      <c r="B50" s="36"/>
      <c r="C50" s="36"/>
      <c r="D50" s="36"/>
      <c r="E50" s="36"/>
      <c r="F50" s="24"/>
      <c r="G50" s="49" t="s">
        <v>54</v>
      </c>
      <c r="H50" s="49"/>
      <c r="I50" s="34">
        <f>SUM(I52:I54)</f>
        <v>0</v>
      </c>
      <c r="J50" s="34">
        <f>SUM(J52:J54)</f>
        <v>0</v>
      </c>
      <c r="K50" s="26"/>
    </row>
    <row r="51" spans="1:11" s="2" customFormat="1" ht="15.75" x14ac:dyDescent="0.2">
      <c r="A51" s="22"/>
      <c r="B51" s="36"/>
      <c r="C51" s="36"/>
      <c r="D51" s="36"/>
      <c r="E51" s="36"/>
      <c r="F51" s="24"/>
      <c r="G51" s="28"/>
      <c r="H51" s="28"/>
      <c r="I51" s="30"/>
      <c r="J51" s="30"/>
      <c r="K51" s="26"/>
    </row>
    <row r="52" spans="1:11" s="2" customFormat="1" x14ac:dyDescent="0.2">
      <c r="A52" s="22"/>
      <c r="B52" s="36"/>
      <c r="C52" s="36"/>
      <c r="D52" s="36"/>
      <c r="E52" s="36"/>
      <c r="F52" s="24"/>
      <c r="G52" s="50" t="s">
        <v>55</v>
      </c>
      <c r="H52" s="50"/>
      <c r="I52" s="31">
        <v>0</v>
      </c>
      <c r="J52" s="31">
        <v>0</v>
      </c>
      <c r="K52" s="26"/>
    </row>
    <row r="53" spans="1:11" s="2" customFormat="1" x14ac:dyDescent="0.2">
      <c r="A53" s="22"/>
      <c r="B53" s="36"/>
      <c r="C53" s="36"/>
      <c r="D53" s="36"/>
      <c r="E53" s="36"/>
      <c r="F53" s="24"/>
      <c r="G53" s="50" t="s">
        <v>56</v>
      </c>
      <c r="H53" s="50"/>
      <c r="I53" s="31">
        <v>0</v>
      </c>
      <c r="J53" s="31">
        <v>0</v>
      </c>
      <c r="K53" s="26"/>
    </row>
    <row r="54" spans="1:11" s="2" customFormat="1" x14ac:dyDescent="0.2">
      <c r="A54" s="37"/>
      <c r="B54" s="38"/>
      <c r="C54" s="38"/>
      <c r="D54" s="38"/>
      <c r="E54" s="38"/>
      <c r="F54" s="39"/>
      <c r="G54" s="52"/>
      <c r="H54" s="52"/>
      <c r="I54" s="40"/>
      <c r="J54" s="40"/>
      <c r="K54" s="41"/>
    </row>
    <row r="55" spans="1:11" s="81" customFormat="1" ht="23.25" customHeight="1" x14ac:dyDescent="0.2">
      <c r="A55" s="1"/>
      <c r="B55" s="82" t="s">
        <v>57</v>
      </c>
      <c r="C55" s="82"/>
      <c r="D55" s="82"/>
      <c r="E55" s="82"/>
      <c r="F55" s="82"/>
      <c r="G55" s="82"/>
      <c r="H55" s="82"/>
      <c r="I55" s="82"/>
      <c r="J55" s="82"/>
      <c r="K55" s="80"/>
    </row>
    <row r="56" spans="1:11" s="2" customFormat="1" x14ac:dyDescent="0.2"/>
    <row r="57" spans="1:11" s="2" customFormat="1" x14ac:dyDescent="0.2"/>
    <row r="58" spans="1:11" s="2" customFormat="1" x14ac:dyDescent="0.2"/>
    <row r="59" spans="1:11" s="2" customFormat="1" x14ac:dyDescent="0.2"/>
    <row r="60" spans="1:11" s="2" customFormat="1" x14ac:dyDescent="0.2">
      <c r="B60" s="42"/>
      <c r="C60" s="43"/>
      <c r="D60" s="44"/>
      <c r="E60" s="44"/>
      <c r="G60" s="45"/>
      <c r="H60" s="46"/>
      <c r="I60" s="44"/>
      <c r="J60" s="44"/>
    </row>
    <row r="61" spans="1:11" s="53" customFormat="1" ht="18" x14ac:dyDescent="0.25">
      <c r="B61" s="62"/>
      <c r="C61" s="63"/>
      <c r="D61" s="63"/>
      <c r="E61" s="64"/>
      <c r="G61" s="79" t="s">
        <v>64</v>
      </c>
      <c r="H61" s="79"/>
      <c r="I61" s="79"/>
      <c r="J61" s="64"/>
    </row>
    <row r="62" spans="1:11" s="53" customFormat="1" ht="18" x14ac:dyDescent="0.25">
      <c r="B62" s="65"/>
      <c r="C62" s="66" t="s">
        <v>58</v>
      </c>
      <c r="D62" s="66"/>
      <c r="E62" s="64"/>
      <c r="F62" s="64"/>
      <c r="G62" s="67" t="s">
        <v>61</v>
      </c>
      <c r="H62" s="67"/>
      <c r="I62" s="67"/>
      <c r="J62" s="64"/>
    </row>
    <row r="63" spans="1:11" s="53" customFormat="1" ht="15" customHeight="1" x14ac:dyDescent="0.25">
      <c r="B63" s="68"/>
      <c r="C63" s="69" t="s">
        <v>59</v>
      </c>
      <c r="D63" s="69"/>
      <c r="E63" s="70"/>
      <c r="F63" s="70"/>
      <c r="G63" s="71" t="s">
        <v>62</v>
      </c>
      <c r="H63" s="71"/>
      <c r="I63" s="71"/>
      <c r="J63" s="64"/>
    </row>
    <row r="64" spans="1:11" s="53" customFormat="1" ht="18" x14ac:dyDescent="0.25">
      <c r="A64" s="72"/>
      <c r="F64" s="73"/>
    </row>
    <row r="65" x14ac:dyDescent="0.2"/>
    <row r="66" x14ac:dyDescent="0.2"/>
    <row r="67" x14ac:dyDescent="0.2"/>
  </sheetData>
  <mergeCells count="64">
    <mergeCell ref="G53:H53"/>
    <mergeCell ref="G62:I62"/>
    <mergeCell ref="G63:I63"/>
    <mergeCell ref="G61:I61"/>
    <mergeCell ref="C63:D63"/>
    <mergeCell ref="G54:H54"/>
    <mergeCell ref="C61:D61"/>
    <mergeCell ref="C62:D62"/>
    <mergeCell ref="G52:H52"/>
    <mergeCell ref="G36:H36"/>
    <mergeCell ref="G38:H38"/>
    <mergeCell ref="G39:H39"/>
    <mergeCell ref="G40:H40"/>
    <mergeCell ref="G42:H42"/>
    <mergeCell ref="G44:H44"/>
    <mergeCell ref="G45:H45"/>
    <mergeCell ref="G46:H46"/>
    <mergeCell ref="G47:H47"/>
    <mergeCell ref="G48:H48"/>
    <mergeCell ref="G50:H50"/>
    <mergeCell ref="B34:C34"/>
    <mergeCell ref="G34:H34"/>
    <mergeCell ref="B28:C28"/>
    <mergeCell ref="G28:H28"/>
    <mergeCell ref="B29:C29"/>
    <mergeCell ref="G29:H29"/>
    <mergeCell ref="B30:C30"/>
    <mergeCell ref="G30:H30"/>
    <mergeCell ref="B31:C31"/>
    <mergeCell ref="G31:H31"/>
    <mergeCell ref="B32:C32"/>
    <mergeCell ref="G32:H32"/>
    <mergeCell ref="B33:C33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B9:C9"/>
    <mergeCell ref="G9:H9"/>
    <mergeCell ref="C2:I2"/>
    <mergeCell ref="C3:I3"/>
    <mergeCell ref="C4:I4"/>
    <mergeCell ref="C5:I5"/>
    <mergeCell ref="C6:I6"/>
  </mergeCells>
  <printOptions horizontalCentered="1"/>
  <pageMargins left="0.59055118110236227" right="0.47244094488188981" top="0.59055118110236227" bottom="0.59055118110236227" header="0.31496062992125984" footer="0.31496062992125984"/>
  <pageSetup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2021-01-18T00:34:59Z</cp:lastPrinted>
  <dcterms:created xsi:type="dcterms:W3CDTF">2019-06-25T20:11:40Z</dcterms:created>
  <dcterms:modified xsi:type="dcterms:W3CDTF">2021-01-18T00:35:04Z</dcterms:modified>
</cp:coreProperties>
</file>