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3.-Informacion Presupuestal\"/>
    </mc:Choice>
  </mc:AlternateContent>
  <bookViews>
    <workbookView xWindow="0" yWindow="0" windowWidth="20400" windowHeight="7755"/>
  </bookViews>
  <sheets>
    <sheet name="Enero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" i="1" l="1"/>
  <c r="L67" i="1"/>
  <c r="H67" i="1"/>
  <c r="K74" i="1" l="1"/>
  <c r="I74" i="1"/>
  <c r="G74" i="1"/>
  <c r="F74" i="1"/>
  <c r="J69" i="1"/>
  <c r="H69" i="1"/>
  <c r="H68" i="1"/>
  <c r="G25" i="1"/>
  <c r="F25" i="1"/>
  <c r="I23" i="1"/>
  <c r="J23" i="1" s="1"/>
  <c r="H23" i="1"/>
  <c r="H20" i="1"/>
  <c r="I20" i="1" s="1"/>
  <c r="J20" i="1" s="1"/>
  <c r="L20" i="1" s="1"/>
  <c r="H14" i="1"/>
  <c r="J74" i="1" l="1"/>
  <c r="L69" i="1"/>
  <c r="L74" i="1" s="1"/>
  <c r="H74" i="1"/>
  <c r="H25" i="1"/>
  <c r="K23" i="1"/>
  <c r="L23" i="1"/>
  <c r="K20" i="1"/>
  <c r="I14" i="1"/>
  <c r="I25" i="1" l="1"/>
  <c r="J14" i="1"/>
  <c r="L14" i="1" l="1"/>
  <c r="K14" i="1"/>
  <c r="J25" i="1"/>
  <c r="L25" i="1" l="1"/>
  <c r="K25" i="1"/>
</calcChain>
</file>

<file path=xl/sharedStrings.xml><?xml version="1.0" encoding="utf-8"?>
<sst xmlns="http://schemas.openxmlformats.org/spreadsheetml/2006/main" count="133" uniqueCount="72">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</sst>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0" fontId="0" fillId="0" borderId="0" xfId="0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0" fontId="0" fillId="0" borderId="0" xfId="0" applyBorder="1" applyAlignment="1">
      <alignment horizontal="center" wrapText="1"/>
    </xf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4" t="s">
        <v>1</v>
      </c>
      <c r="B6" s="5"/>
      <c r="C6" s="5"/>
      <c r="D6" s="5"/>
      <c r="E6" s="5"/>
      <c r="F6" s="6" t="s">
        <v>2</v>
      </c>
      <c r="G6" s="6" t="s">
        <v>3</v>
      </c>
      <c r="H6" s="6" t="s">
        <v>4</v>
      </c>
      <c r="I6" s="6" t="s">
        <v>4</v>
      </c>
      <c r="J6" s="6" t="s">
        <v>5</v>
      </c>
      <c r="K6" s="7" t="s">
        <v>6</v>
      </c>
      <c r="L6" s="6" t="s">
        <v>5</v>
      </c>
    </row>
    <row r="7" spans="1:12" x14ac:dyDescent="0.25">
      <c r="A7" s="8"/>
      <c r="B7" s="9"/>
      <c r="C7" s="9"/>
      <c r="D7" s="9"/>
      <c r="E7" s="9"/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2"/>
      <c r="F8" s="13" t="s">
        <v>14</v>
      </c>
      <c r="G8" s="13" t="s">
        <v>15</v>
      </c>
      <c r="H8" s="13" t="s">
        <v>16</v>
      </c>
      <c r="I8" s="13" t="s">
        <v>17</v>
      </c>
      <c r="J8" s="13" t="s">
        <v>18</v>
      </c>
      <c r="K8" s="14" t="s">
        <v>19</v>
      </c>
      <c r="L8" s="13" t="s">
        <v>20</v>
      </c>
    </row>
    <row r="9" spans="1:12" x14ac:dyDescent="0.25">
      <c r="A9" s="15"/>
      <c r="B9" s="16"/>
      <c r="C9" s="16"/>
      <c r="D9" s="16"/>
      <c r="E9" s="16"/>
      <c r="F9" s="17"/>
      <c r="G9" s="17"/>
      <c r="H9" s="17"/>
      <c r="I9" s="17"/>
      <c r="J9" s="17"/>
      <c r="K9" s="18"/>
      <c r="L9" s="17"/>
    </row>
    <row r="10" spans="1:12" x14ac:dyDescent="0.25">
      <c r="A10" s="19"/>
      <c r="B10" s="16" t="s">
        <v>21</v>
      </c>
      <c r="C10" s="16"/>
      <c r="D10" s="16"/>
      <c r="E10" s="16"/>
      <c r="F10" s="20"/>
      <c r="G10" s="20"/>
      <c r="H10" s="20"/>
      <c r="I10" s="20"/>
      <c r="J10" s="20"/>
      <c r="K10" s="21"/>
      <c r="L10" s="20"/>
    </row>
    <row r="11" spans="1:12" x14ac:dyDescent="0.25">
      <c r="A11" s="19"/>
      <c r="B11" s="16" t="s">
        <v>22</v>
      </c>
      <c r="C11" s="16"/>
      <c r="D11" s="16"/>
      <c r="E11" s="16"/>
      <c r="F11" s="20"/>
      <c r="G11" s="20"/>
      <c r="H11" s="20"/>
      <c r="I11" s="20"/>
      <c r="J11" s="20"/>
      <c r="K11" s="21"/>
      <c r="L11" s="20"/>
    </row>
    <row r="12" spans="1:12" x14ac:dyDescent="0.25">
      <c r="A12" s="19"/>
      <c r="B12" s="16" t="s">
        <v>23</v>
      </c>
      <c r="C12" s="16"/>
      <c r="D12" s="16"/>
      <c r="E12" s="16"/>
      <c r="F12" s="20"/>
      <c r="G12" s="20"/>
      <c r="H12" s="20"/>
      <c r="I12" s="20"/>
      <c r="J12" s="20"/>
      <c r="K12" s="21"/>
      <c r="L12" s="20"/>
    </row>
    <row r="13" spans="1:12" x14ac:dyDescent="0.25">
      <c r="A13" s="19"/>
      <c r="B13" s="16" t="s">
        <v>24</v>
      </c>
      <c r="C13" s="16"/>
      <c r="D13" s="16"/>
      <c r="E13" s="16"/>
      <c r="F13" s="20"/>
      <c r="G13" s="20"/>
      <c r="H13" s="20"/>
      <c r="I13" s="20"/>
      <c r="J13" s="20"/>
      <c r="K13" s="21"/>
      <c r="L13" s="20"/>
    </row>
    <row r="14" spans="1:12" x14ac:dyDescent="0.25">
      <c r="A14" s="19"/>
      <c r="B14" s="16" t="s">
        <v>25</v>
      </c>
      <c r="C14" s="16"/>
      <c r="D14" s="16"/>
      <c r="E14" s="16"/>
      <c r="F14" s="20">
        <v>0</v>
      </c>
      <c r="G14" s="20">
        <v>546.17999999999995</v>
      </c>
      <c r="H14" s="20">
        <f>F14+G14</f>
        <v>546.17999999999995</v>
      </c>
      <c r="I14" s="20">
        <f>+H14</f>
        <v>546.17999999999995</v>
      </c>
      <c r="J14" s="20">
        <f>+I14</f>
        <v>546.17999999999995</v>
      </c>
      <c r="K14" s="22">
        <f>J14/H14</f>
        <v>1</v>
      </c>
      <c r="L14" s="20">
        <f>J14-F14</f>
        <v>546.17999999999995</v>
      </c>
    </row>
    <row r="15" spans="1:12" x14ac:dyDescent="0.25">
      <c r="A15" s="19"/>
      <c r="B15" s="16" t="s">
        <v>26</v>
      </c>
      <c r="C15" s="16"/>
      <c r="D15" s="16"/>
      <c r="E15" s="16"/>
      <c r="F15" s="20"/>
      <c r="G15" s="20"/>
      <c r="H15" s="20"/>
      <c r="I15" s="20"/>
      <c r="J15" s="20"/>
      <c r="K15" s="21"/>
      <c r="L15" s="20"/>
    </row>
    <row r="16" spans="1:12" x14ac:dyDescent="0.25">
      <c r="A16" s="19"/>
      <c r="B16" s="16" t="s">
        <v>27</v>
      </c>
      <c r="C16" s="16"/>
      <c r="D16" s="16"/>
      <c r="E16" s="16"/>
      <c r="F16" s="20"/>
      <c r="G16" s="20"/>
      <c r="H16" s="20"/>
      <c r="I16" s="20"/>
      <c r="J16" s="20"/>
      <c r="K16" s="21"/>
      <c r="L16" s="20"/>
    </row>
    <row r="17" spans="1:12" x14ac:dyDescent="0.25">
      <c r="A17" s="19"/>
      <c r="B17" s="23" t="s">
        <v>28</v>
      </c>
      <c r="C17" s="16"/>
      <c r="D17" s="16"/>
      <c r="E17" s="16"/>
      <c r="F17" s="20"/>
      <c r="G17" s="20"/>
      <c r="H17" s="20"/>
      <c r="I17" s="20"/>
      <c r="J17" s="20"/>
      <c r="K17" s="21"/>
      <c r="L17" s="20"/>
    </row>
    <row r="18" spans="1:12" x14ac:dyDescent="0.25">
      <c r="A18" s="19"/>
      <c r="B18" s="16" t="s">
        <v>26</v>
      </c>
      <c r="C18" s="16"/>
      <c r="D18" s="16"/>
      <c r="E18" s="16"/>
      <c r="F18" s="20"/>
      <c r="G18" s="20"/>
      <c r="H18" s="20"/>
      <c r="I18" s="20"/>
      <c r="J18" s="20"/>
      <c r="K18" s="21"/>
      <c r="L18" s="20"/>
    </row>
    <row r="19" spans="1:12" x14ac:dyDescent="0.25">
      <c r="A19" s="19"/>
      <c r="B19" s="16" t="s">
        <v>27</v>
      </c>
      <c r="C19" s="16"/>
      <c r="D19" s="16"/>
      <c r="E19" s="16"/>
      <c r="F19" s="20"/>
      <c r="G19" s="20"/>
      <c r="H19" s="20"/>
      <c r="I19" s="20"/>
      <c r="J19" s="20"/>
      <c r="K19" s="21"/>
      <c r="L19" s="20"/>
    </row>
    <row r="20" spans="1:12" x14ac:dyDescent="0.25">
      <c r="A20" s="19"/>
      <c r="B20" s="16" t="s">
        <v>29</v>
      </c>
      <c r="C20" s="16"/>
      <c r="D20" s="16"/>
      <c r="E20" s="16"/>
      <c r="F20" s="20">
        <v>997739</v>
      </c>
      <c r="G20" s="20">
        <v>-60880.95</v>
      </c>
      <c r="H20" s="20">
        <f>F20+G20</f>
        <v>936858.05</v>
      </c>
      <c r="I20" s="20">
        <f>+H20</f>
        <v>936858.05</v>
      </c>
      <c r="J20" s="20">
        <f>+I20</f>
        <v>936858.05</v>
      </c>
      <c r="K20" s="22">
        <f>J20/H20</f>
        <v>1</v>
      </c>
      <c r="L20" s="20">
        <f>J20-F20</f>
        <v>-60880.949999999953</v>
      </c>
    </row>
    <row r="21" spans="1:12" x14ac:dyDescent="0.25">
      <c r="A21" s="19"/>
      <c r="B21" s="16" t="s">
        <v>30</v>
      </c>
      <c r="C21" s="16"/>
      <c r="D21" s="16"/>
      <c r="E21" s="16"/>
      <c r="F21" s="20"/>
      <c r="G21" s="20"/>
      <c r="H21" s="20"/>
      <c r="I21" s="20"/>
      <c r="J21" s="20"/>
      <c r="K21" s="21"/>
      <c r="L21" s="20"/>
    </row>
    <row r="22" spans="1:12" x14ac:dyDescent="0.25">
      <c r="A22" s="19"/>
      <c r="B22" s="16" t="s">
        <v>31</v>
      </c>
      <c r="C22" s="16"/>
      <c r="D22" s="16"/>
      <c r="E22" s="16"/>
      <c r="F22" s="20"/>
      <c r="G22" s="20"/>
      <c r="H22" s="20"/>
      <c r="I22" s="20"/>
      <c r="J22" s="20"/>
      <c r="K22" s="22"/>
      <c r="L22" s="20"/>
    </row>
    <row r="23" spans="1:12" x14ac:dyDescent="0.25">
      <c r="A23" s="19"/>
      <c r="B23" s="16" t="s">
        <v>32</v>
      </c>
      <c r="C23" s="16"/>
      <c r="D23" s="16"/>
      <c r="E23" s="16"/>
      <c r="F23" s="20">
        <v>516816</v>
      </c>
      <c r="G23" s="20">
        <v>21033</v>
      </c>
      <c r="H23" s="20">
        <f>F23+G23</f>
        <v>537849</v>
      </c>
      <c r="I23" s="20">
        <f>+H23</f>
        <v>537849</v>
      </c>
      <c r="J23" s="20">
        <f>+I23</f>
        <v>537849</v>
      </c>
      <c r="K23" s="22">
        <f>J23/H23</f>
        <v>1</v>
      </c>
      <c r="L23" s="20">
        <f>J23-F23</f>
        <v>21033</v>
      </c>
    </row>
    <row r="24" spans="1:12" x14ac:dyDescent="0.25">
      <c r="A24" s="19"/>
      <c r="B24" s="16" t="s">
        <v>33</v>
      </c>
      <c r="C24" s="16"/>
      <c r="D24" s="16"/>
      <c r="E24" s="16"/>
      <c r="F24" s="20"/>
      <c r="G24" s="20"/>
      <c r="H24" s="20"/>
      <c r="I24" s="20"/>
      <c r="J24" s="20"/>
      <c r="K24" s="21"/>
      <c r="L24" s="20"/>
    </row>
    <row r="25" spans="1:12" ht="15.75" thickBot="1" x14ac:dyDescent="0.3">
      <c r="A25" s="24"/>
      <c r="B25" s="25"/>
      <c r="C25" s="25" t="s">
        <v>34</v>
      </c>
      <c r="D25" s="25"/>
      <c r="E25" s="25"/>
      <c r="F25" s="26">
        <f>SUM(F9:F24)</f>
        <v>1514555</v>
      </c>
      <c r="G25" s="26">
        <f>SUM(G9:G24)</f>
        <v>-39301.769999999997</v>
      </c>
      <c r="H25" s="26">
        <f>SUM(H9:H24)</f>
        <v>1475253.23</v>
      </c>
      <c r="I25" s="26">
        <f>SUM(I9:I24)</f>
        <v>1475253.23</v>
      </c>
      <c r="J25" s="26">
        <f>SUM(J9:J24)</f>
        <v>1475253.23</v>
      </c>
      <c r="K25" s="27">
        <f>+J25/H25</f>
        <v>1</v>
      </c>
      <c r="L25" s="26">
        <f>J25-F25</f>
        <v>-39301.770000000019</v>
      </c>
    </row>
    <row r="26" spans="1:12" hidden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8"/>
    </row>
    <row r="27" spans="1:12" hidden="1" x14ac:dyDescent="0.25">
      <c r="A27" s="15" t="s">
        <v>35</v>
      </c>
      <c r="B27" s="16"/>
      <c r="C27" s="16"/>
      <c r="D27" s="16"/>
      <c r="E27" s="16"/>
      <c r="F27" s="29" t="s">
        <v>2</v>
      </c>
      <c r="G27" s="29" t="s">
        <v>3</v>
      </c>
      <c r="H27" s="29" t="s">
        <v>4</v>
      </c>
      <c r="I27" s="29" t="s">
        <v>4</v>
      </c>
      <c r="J27" s="29" t="s">
        <v>5</v>
      </c>
      <c r="K27" s="29" t="s">
        <v>6</v>
      </c>
      <c r="L27" s="30" t="s">
        <v>5</v>
      </c>
    </row>
    <row r="28" spans="1:12" hidden="1" x14ac:dyDescent="0.25">
      <c r="A28" s="15" t="s">
        <v>36</v>
      </c>
      <c r="B28" s="16"/>
      <c r="C28" s="16"/>
      <c r="D28" s="16"/>
      <c r="E28" s="16"/>
      <c r="F28" s="31" t="s">
        <v>7</v>
      </c>
      <c r="G28" s="31" t="s">
        <v>8</v>
      </c>
      <c r="H28" s="31" t="s">
        <v>9</v>
      </c>
      <c r="I28" s="31" t="s">
        <v>10</v>
      </c>
      <c r="J28" s="31" t="s">
        <v>11</v>
      </c>
      <c r="K28" s="31" t="s">
        <v>12</v>
      </c>
      <c r="L28" s="32" t="s">
        <v>13</v>
      </c>
    </row>
    <row r="29" spans="1:12" hidden="1" x14ac:dyDescent="0.25">
      <c r="A29" s="15"/>
      <c r="B29" s="16"/>
      <c r="C29" s="16"/>
      <c r="D29" s="16"/>
      <c r="E29" s="16"/>
      <c r="F29" s="33" t="s">
        <v>14</v>
      </c>
      <c r="G29" s="33" t="s">
        <v>15</v>
      </c>
      <c r="H29" s="33" t="s">
        <v>16</v>
      </c>
      <c r="I29" s="33" t="s">
        <v>17</v>
      </c>
      <c r="J29" s="33" t="s">
        <v>18</v>
      </c>
      <c r="K29" s="33" t="s">
        <v>19</v>
      </c>
      <c r="L29" s="34" t="s">
        <v>20</v>
      </c>
    </row>
    <row r="30" spans="1:12" hidden="1" x14ac:dyDescent="0.25">
      <c r="A30" s="15"/>
      <c r="B30" s="16"/>
      <c r="C30" s="16" t="s">
        <v>37</v>
      </c>
      <c r="D30" s="16"/>
      <c r="E30" s="16"/>
      <c r="F30" s="16"/>
      <c r="G30" s="16"/>
      <c r="H30" s="16"/>
      <c r="I30" s="16"/>
      <c r="J30" s="16"/>
      <c r="K30" s="16"/>
      <c r="L30" s="28"/>
    </row>
    <row r="31" spans="1:12" hidden="1" x14ac:dyDescent="0.25">
      <c r="A31" s="15"/>
      <c r="B31" s="16" t="s">
        <v>38</v>
      </c>
      <c r="C31" s="16"/>
      <c r="D31" s="16"/>
      <c r="E31" s="16"/>
      <c r="F31" s="16"/>
      <c r="G31" s="16"/>
      <c r="H31" s="16"/>
      <c r="I31" s="16"/>
      <c r="J31" s="16"/>
      <c r="K31" s="16"/>
      <c r="L31" s="28"/>
    </row>
    <row r="32" spans="1:12" hidden="1" x14ac:dyDescent="0.25">
      <c r="A32" s="15"/>
      <c r="B32" s="16" t="s">
        <v>39</v>
      </c>
      <c r="C32" s="16"/>
      <c r="D32" s="16"/>
      <c r="E32" s="16"/>
      <c r="F32" s="16"/>
      <c r="G32" s="16"/>
      <c r="H32" s="16"/>
      <c r="I32" s="16"/>
      <c r="J32" s="16"/>
      <c r="K32" s="16"/>
      <c r="L32" s="28"/>
    </row>
    <row r="33" spans="1:12" hidden="1" x14ac:dyDescent="0.25">
      <c r="A33" s="15"/>
      <c r="B33" s="16" t="s">
        <v>40</v>
      </c>
      <c r="C33" s="16"/>
      <c r="D33" s="16"/>
      <c r="E33" s="16"/>
      <c r="F33" s="16"/>
      <c r="G33" s="16"/>
      <c r="H33" s="16"/>
      <c r="I33" s="16"/>
      <c r="J33" s="16"/>
      <c r="K33" s="16"/>
      <c r="L33" s="28"/>
    </row>
    <row r="34" spans="1:12" hidden="1" x14ac:dyDescent="0.25">
      <c r="A34" s="15"/>
      <c r="B34" s="16" t="s">
        <v>41</v>
      </c>
      <c r="C34" s="16"/>
      <c r="D34" s="16"/>
      <c r="E34" s="16"/>
      <c r="F34" s="16"/>
      <c r="G34" s="16"/>
      <c r="H34" s="16"/>
      <c r="I34" s="16"/>
      <c r="J34" s="16"/>
      <c r="K34" s="16"/>
      <c r="L34" s="28"/>
    </row>
    <row r="35" spans="1:12" hidden="1" x14ac:dyDescent="0.25">
      <c r="A35" s="15"/>
      <c r="B35" s="16" t="s">
        <v>42</v>
      </c>
      <c r="C35" s="16"/>
      <c r="D35" s="16"/>
      <c r="E35" s="16"/>
      <c r="F35" s="16"/>
      <c r="G35" s="16"/>
      <c r="H35" s="16"/>
      <c r="I35" s="16"/>
      <c r="J35" s="16"/>
      <c r="K35" s="16"/>
      <c r="L35" s="28"/>
    </row>
    <row r="36" spans="1:12" hidden="1" x14ac:dyDescent="0.25">
      <c r="A36" s="15"/>
      <c r="B36" s="16" t="s">
        <v>43</v>
      </c>
      <c r="C36" s="16"/>
      <c r="D36" s="16"/>
      <c r="E36" s="16"/>
      <c r="F36" s="16"/>
      <c r="G36" s="16"/>
      <c r="H36" s="16"/>
      <c r="I36" s="16"/>
      <c r="J36" s="16"/>
      <c r="K36" s="16"/>
      <c r="L36" s="28"/>
    </row>
    <row r="37" spans="1:12" hidden="1" x14ac:dyDescent="0.25">
      <c r="A37" s="15"/>
      <c r="B37" s="16" t="s">
        <v>44</v>
      </c>
      <c r="C37" s="16"/>
      <c r="D37" s="16"/>
      <c r="E37" s="16"/>
      <c r="F37" s="16"/>
      <c r="G37" s="16"/>
      <c r="H37" s="16"/>
      <c r="I37" s="16"/>
      <c r="J37" s="16"/>
      <c r="K37" s="16"/>
      <c r="L37" s="28"/>
    </row>
    <row r="38" spans="1:12" hidden="1" x14ac:dyDescent="0.25">
      <c r="A38" s="15"/>
      <c r="B38" s="16" t="s">
        <v>45</v>
      </c>
      <c r="C38" s="16"/>
      <c r="D38" s="16"/>
      <c r="E38" s="16"/>
      <c r="F38" s="16"/>
      <c r="G38" s="16"/>
      <c r="H38" s="16"/>
      <c r="I38" s="16"/>
      <c r="J38" s="16"/>
      <c r="K38" s="16"/>
      <c r="L38" s="28"/>
    </row>
    <row r="39" spans="1:12" hidden="1" x14ac:dyDescent="0.25">
      <c r="A39" s="15"/>
      <c r="B39" s="16" t="s">
        <v>46</v>
      </c>
      <c r="C39" s="16"/>
      <c r="D39" s="16"/>
      <c r="E39" s="16"/>
      <c r="F39" s="16"/>
      <c r="G39" s="16"/>
      <c r="H39" s="16"/>
      <c r="I39" s="16"/>
      <c r="J39" s="16"/>
      <c r="K39" s="16"/>
      <c r="L39" s="28"/>
    </row>
    <row r="40" spans="1:12" hidden="1" x14ac:dyDescent="0.25">
      <c r="A40" s="15"/>
      <c r="B40" s="16" t="s">
        <v>47</v>
      </c>
      <c r="C40" s="16"/>
      <c r="D40" s="16"/>
      <c r="E40" s="16"/>
      <c r="F40" s="16"/>
      <c r="G40" s="16"/>
      <c r="H40" s="16"/>
      <c r="I40" s="16"/>
      <c r="J40" s="16"/>
      <c r="K40" s="16"/>
      <c r="L40" s="28"/>
    </row>
    <row r="41" spans="1:12" hidden="1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8"/>
    </row>
    <row r="42" spans="1:12" hidden="1" x14ac:dyDescent="0.25">
      <c r="A42" s="15"/>
      <c r="B42" s="16"/>
      <c r="C42" s="16" t="s">
        <v>48</v>
      </c>
      <c r="D42" s="16"/>
      <c r="E42" s="16"/>
      <c r="F42" s="16"/>
      <c r="G42" s="16"/>
      <c r="H42" s="16"/>
      <c r="I42" s="16"/>
      <c r="J42" s="16"/>
      <c r="K42" s="16"/>
      <c r="L42" s="28"/>
    </row>
    <row r="43" spans="1:12" hidden="1" x14ac:dyDescent="0.25">
      <c r="A43" s="15" t="s">
        <v>49</v>
      </c>
      <c r="B43" s="16" t="s">
        <v>24</v>
      </c>
      <c r="C43" s="16"/>
      <c r="D43" s="16"/>
      <c r="E43" s="16"/>
      <c r="F43" s="16"/>
      <c r="G43" s="16"/>
      <c r="H43" s="16"/>
      <c r="I43" s="16"/>
      <c r="J43" s="16"/>
      <c r="K43" s="16"/>
      <c r="L43" s="28"/>
    </row>
    <row r="44" spans="1:12" hidden="1" x14ac:dyDescent="0.25">
      <c r="A44" s="15" t="s">
        <v>50</v>
      </c>
      <c r="B44" s="16" t="s">
        <v>25</v>
      </c>
      <c r="C44" s="16"/>
      <c r="D44" s="16"/>
      <c r="E44" s="16"/>
      <c r="F44" s="16"/>
      <c r="G44" s="16"/>
      <c r="H44" s="16"/>
      <c r="I44" s="16"/>
      <c r="J44" s="16"/>
      <c r="K44" s="16"/>
      <c r="L44" s="28"/>
    </row>
    <row r="45" spans="1:12" hidden="1" x14ac:dyDescent="0.25">
      <c r="A45" s="15" t="s">
        <v>51</v>
      </c>
      <c r="B45" s="16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28"/>
    </row>
    <row r="46" spans="1:12" hidden="1" x14ac:dyDescent="0.25">
      <c r="A46" s="15" t="s">
        <v>52</v>
      </c>
      <c r="B46" s="16" t="s">
        <v>23</v>
      </c>
      <c r="C46" s="16"/>
      <c r="D46" s="16"/>
      <c r="E46" s="16"/>
      <c r="F46" s="16"/>
      <c r="G46" s="16"/>
      <c r="H46" s="16"/>
      <c r="I46" s="16"/>
      <c r="J46" s="16"/>
      <c r="K46" s="16"/>
      <c r="L46" s="28"/>
    </row>
    <row r="47" spans="1:12" hidden="1" x14ac:dyDescent="0.25">
      <c r="A47" s="15"/>
      <c r="B47" s="16" t="s">
        <v>53</v>
      </c>
      <c r="C47" s="16"/>
      <c r="D47" s="16"/>
      <c r="E47" s="16"/>
      <c r="F47" s="16"/>
      <c r="G47" s="16"/>
      <c r="H47" s="16"/>
      <c r="I47" s="16"/>
      <c r="J47" s="16"/>
      <c r="K47" s="16"/>
      <c r="L47" s="28"/>
    </row>
    <row r="48" spans="1:12" hidden="1" x14ac:dyDescent="0.2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28"/>
    </row>
    <row r="49" spans="1:12" ht="15.75" hidden="1" thickBot="1" x14ac:dyDescent="0.3">
      <c r="A49" s="35"/>
      <c r="B49" s="36" t="s">
        <v>34</v>
      </c>
      <c r="C49" s="36"/>
      <c r="D49" s="36"/>
      <c r="E49" s="36"/>
      <c r="F49" s="36"/>
      <c r="G49" s="36"/>
      <c r="H49" s="36"/>
      <c r="I49" s="36"/>
      <c r="J49" s="36"/>
      <c r="K49" s="36"/>
      <c r="L49" s="37"/>
    </row>
    <row r="50" spans="1:12" ht="15.75" thickBo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x14ac:dyDescent="0.25">
      <c r="A51" s="38" t="s">
        <v>54</v>
      </c>
      <c r="B51" s="39"/>
      <c r="C51" s="39"/>
      <c r="D51" s="39"/>
      <c r="E51" s="40"/>
      <c r="F51" s="41" t="s">
        <v>2</v>
      </c>
      <c r="G51" s="6" t="s">
        <v>3</v>
      </c>
      <c r="H51" s="6" t="s">
        <v>4</v>
      </c>
      <c r="I51" s="6" t="s">
        <v>4</v>
      </c>
      <c r="J51" s="6" t="s">
        <v>5</v>
      </c>
      <c r="K51" s="42" t="s">
        <v>6</v>
      </c>
      <c r="L51" s="43" t="s">
        <v>5</v>
      </c>
    </row>
    <row r="52" spans="1:12" x14ac:dyDescent="0.25">
      <c r="A52" s="44" t="s">
        <v>55</v>
      </c>
      <c r="B52" s="45"/>
      <c r="C52" s="45"/>
      <c r="D52" s="45"/>
      <c r="E52" s="46"/>
      <c r="F52" s="47" t="s">
        <v>7</v>
      </c>
      <c r="G52" s="10" t="s">
        <v>8</v>
      </c>
      <c r="H52" s="10" t="s">
        <v>9</v>
      </c>
      <c r="I52" s="10" t="s">
        <v>10</v>
      </c>
      <c r="J52" s="10" t="s">
        <v>11</v>
      </c>
      <c r="K52" s="48" t="s">
        <v>12</v>
      </c>
      <c r="L52" s="49" t="s">
        <v>13</v>
      </c>
    </row>
    <row r="53" spans="1:12" ht="15.75" thickBot="1" x14ac:dyDescent="0.3">
      <c r="A53" s="11"/>
      <c r="B53" s="12"/>
      <c r="C53" s="12"/>
      <c r="D53" s="12"/>
      <c r="E53" s="50"/>
      <c r="F53" s="51" t="s">
        <v>14</v>
      </c>
      <c r="G53" s="13" t="s">
        <v>15</v>
      </c>
      <c r="H53" s="13" t="s">
        <v>16</v>
      </c>
      <c r="I53" s="13" t="s">
        <v>17</v>
      </c>
      <c r="J53" s="13" t="s">
        <v>18</v>
      </c>
      <c r="K53" s="52" t="s">
        <v>19</v>
      </c>
      <c r="L53" s="53" t="s">
        <v>20</v>
      </c>
    </row>
    <row r="54" spans="1:12" x14ac:dyDescent="0.25">
      <c r="A54" s="54" t="s">
        <v>56</v>
      </c>
      <c r="B54" s="16"/>
      <c r="C54" s="55"/>
      <c r="D54" s="55"/>
      <c r="E54" s="16"/>
      <c r="F54" s="56"/>
      <c r="G54" s="57"/>
      <c r="H54" s="57"/>
      <c r="I54" s="57"/>
      <c r="J54" s="57"/>
      <c r="K54" s="16"/>
      <c r="L54" s="28"/>
    </row>
    <row r="55" spans="1:12" x14ac:dyDescent="0.25">
      <c r="A55" s="54" t="s">
        <v>57</v>
      </c>
      <c r="B55" s="16"/>
      <c r="C55" s="55"/>
      <c r="D55" s="16"/>
      <c r="E55" s="16"/>
      <c r="F55" s="15"/>
      <c r="G55" s="57"/>
      <c r="H55" s="57"/>
      <c r="I55" s="57"/>
      <c r="J55" s="57"/>
      <c r="K55" s="16"/>
      <c r="L55" s="28"/>
    </row>
    <row r="56" spans="1:12" x14ac:dyDescent="0.25">
      <c r="A56" s="15"/>
      <c r="B56" s="16" t="s">
        <v>21</v>
      </c>
      <c r="C56" s="16"/>
      <c r="D56" s="16"/>
      <c r="E56" s="16"/>
      <c r="F56" s="15"/>
      <c r="G56" s="57"/>
      <c r="H56" s="57"/>
      <c r="I56" s="57"/>
      <c r="J56" s="57"/>
      <c r="K56" s="16"/>
      <c r="L56" s="28"/>
    </row>
    <row r="57" spans="1:12" x14ac:dyDescent="0.25">
      <c r="A57" s="15"/>
      <c r="B57" s="16" t="s">
        <v>22</v>
      </c>
      <c r="C57" s="16"/>
      <c r="D57" s="16"/>
      <c r="E57" s="16"/>
      <c r="F57" s="15"/>
      <c r="G57" s="57"/>
      <c r="H57" s="57"/>
      <c r="I57" s="57"/>
      <c r="J57" s="57"/>
      <c r="K57" s="16"/>
      <c r="L57" s="28"/>
    </row>
    <row r="58" spans="1:12" x14ac:dyDescent="0.25">
      <c r="A58" s="15"/>
      <c r="B58" s="16" t="s">
        <v>23</v>
      </c>
      <c r="C58" s="16"/>
      <c r="D58" s="16"/>
      <c r="E58" s="16"/>
      <c r="F58" s="15"/>
      <c r="G58" s="57"/>
      <c r="H58" s="57"/>
      <c r="I58" s="57"/>
      <c r="J58" s="57"/>
      <c r="K58" s="16"/>
      <c r="L58" s="28"/>
    </row>
    <row r="59" spans="1:12" x14ac:dyDescent="0.25">
      <c r="A59" s="15"/>
      <c r="B59" s="16" t="s">
        <v>24</v>
      </c>
      <c r="C59" s="16"/>
      <c r="D59" s="16"/>
      <c r="E59" s="16"/>
      <c r="F59" s="15"/>
      <c r="G59" s="57"/>
      <c r="H59" s="57"/>
      <c r="I59" s="57"/>
      <c r="J59" s="57"/>
      <c r="K59" s="16"/>
      <c r="L59" s="28"/>
    </row>
    <row r="60" spans="1:12" x14ac:dyDescent="0.25">
      <c r="A60" s="15"/>
      <c r="B60" s="16" t="s">
        <v>25</v>
      </c>
      <c r="C60" s="16"/>
      <c r="D60" s="16"/>
      <c r="E60" s="16"/>
      <c r="F60" s="15"/>
      <c r="G60" s="57"/>
      <c r="H60" s="57"/>
      <c r="I60" s="57"/>
      <c r="J60" s="57"/>
      <c r="K60" s="16"/>
      <c r="L60" s="28"/>
    </row>
    <row r="61" spans="1:12" x14ac:dyDescent="0.25">
      <c r="A61" s="15"/>
      <c r="B61" s="23" t="s">
        <v>28</v>
      </c>
      <c r="C61" s="16"/>
      <c r="D61" s="16"/>
      <c r="E61" s="16"/>
      <c r="F61" s="15"/>
      <c r="G61" s="57"/>
      <c r="H61" s="57"/>
      <c r="I61" s="57"/>
      <c r="J61" s="57"/>
      <c r="K61" s="16"/>
      <c r="L61" s="28"/>
    </row>
    <row r="62" spans="1:12" ht="51.75" customHeight="1" x14ac:dyDescent="0.25">
      <c r="A62" s="15"/>
      <c r="B62" s="58" t="s">
        <v>58</v>
      </c>
      <c r="C62" s="58"/>
      <c r="D62" s="58"/>
      <c r="E62" s="58"/>
      <c r="F62" s="15"/>
      <c r="G62" s="57"/>
      <c r="H62" s="57"/>
      <c r="I62" s="57"/>
      <c r="J62" s="57"/>
      <c r="K62" s="16"/>
      <c r="L62" s="28"/>
    </row>
    <row r="63" spans="1:12" ht="49.5" customHeight="1" x14ac:dyDescent="0.25">
      <c r="A63" s="15"/>
      <c r="B63" s="58" t="s">
        <v>59</v>
      </c>
      <c r="C63" s="58"/>
      <c r="D63" s="58"/>
      <c r="E63" s="58"/>
      <c r="F63" s="15"/>
      <c r="G63" s="57"/>
      <c r="H63" s="57"/>
      <c r="I63" s="57"/>
      <c r="J63" s="57"/>
      <c r="K63" s="16"/>
      <c r="L63" s="28"/>
    </row>
    <row r="64" spans="1:12" ht="15" customHeight="1" x14ac:dyDescent="0.25">
      <c r="A64" s="15"/>
      <c r="B64" s="16"/>
      <c r="C64" s="16"/>
      <c r="D64" s="16"/>
      <c r="E64" s="16"/>
      <c r="F64" s="15"/>
      <c r="G64" s="57"/>
      <c r="H64" s="57"/>
      <c r="I64" s="57"/>
      <c r="J64" s="57"/>
      <c r="K64" s="16"/>
      <c r="L64" s="28"/>
    </row>
    <row r="65" spans="1:12" ht="80.25" customHeight="1" x14ac:dyDescent="0.25">
      <c r="A65" s="15"/>
      <c r="B65" s="59" t="s">
        <v>60</v>
      </c>
      <c r="C65" s="59"/>
      <c r="D65" s="59"/>
      <c r="E65" s="59"/>
      <c r="F65" s="15"/>
      <c r="G65" s="57"/>
      <c r="H65" s="57"/>
      <c r="I65" s="57"/>
      <c r="J65" s="57"/>
      <c r="K65" s="16"/>
      <c r="L65" s="28"/>
    </row>
    <row r="66" spans="1:12" x14ac:dyDescent="0.25">
      <c r="A66" s="15"/>
      <c r="B66" s="16" t="s">
        <v>22</v>
      </c>
      <c r="C66" s="16"/>
      <c r="D66" s="55"/>
      <c r="E66" s="16"/>
      <c r="F66" s="15"/>
      <c r="G66" s="57"/>
      <c r="H66" s="57"/>
      <c r="I66" s="57"/>
      <c r="J66" s="57"/>
      <c r="K66" s="16"/>
      <c r="L66" s="28"/>
    </row>
    <row r="67" spans="1:12" x14ac:dyDescent="0.25">
      <c r="A67" s="15"/>
      <c r="B67" s="16" t="s">
        <v>25</v>
      </c>
      <c r="C67" s="16"/>
      <c r="D67" s="16"/>
      <c r="E67" s="16"/>
      <c r="F67" s="60"/>
      <c r="G67" s="61">
        <v>546.17999999999995</v>
      </c>
      <c r="H67" s="61">
        <f>+F67+G67</f>
        <v>546.17999999999995</v>
      </c>
      <c r="I67" s="61">
        <v>546.17999999999995</v>
      </c>
      <c r="J67" s="62">
        <v>546.17999999999995</v>
      </c>
      <c r="K67" s="63"/>
      <c r="L67" s="64">
        <f>J67-F67</f>
        <v>546.17999999999995</v>
      </c>
    </row>
    <row r="68" spans="1:12" ht="36.75" customHeight="1" x14ac:dyDescent="0.25">
      <c r="A68" s="15"/>
      <c r="B68" s="65" t="s">
        <v>61</v>
      </c>
      <c r="C68" s="65"/>
      <c r="D68" s="65"/>
      <c r="E68" s="65"/>
      <c r="F68" s="66">
        <v>997739</v>
      </c>
      <c r="G68" s="67">
        <v>-60880.95</v>
      </c>
      <c r="H68" s="61">
        <f>F68+G68</f>
        <v>936858.05</v>
      </c>
      <c r="I68" s="61">
        <v>936858.05</v>
      </c>
      <c r="J68" s="61">
        <v>936858.05</v>
      </c>
      <c r="K68" s="63"/>
      <c r="L68" s="64">
        <f>J68-F68</f>
        <v>-60880.949999999953</v>
      </c>
    </row>
    <row r="69" spans="1:12" ht="30" customHeight="1" x14ac:dyDescent="0.25">
      <c r="A69" s="15"/>
      <c r="B69" s="58" t="s">
        <v>59</v>
      </c>
      <c r="C69" s="58"/>
      <c r="D69" s="58"/>
      <c r="E69" s="58"/>
      <c r="F69" s="60">
        <v>516816</v>
      </c>
      <c r="G69" s="61">
        <v>21033</v>
      </c>
      <c r="H69" s="61">
        <f>F69+G69</f>
        <v>537849</v>
      </c>
      <c r="I69" s="61">
        <v>537849</v>
      </c>
      <c r="J69" s="61">
        <f>I69</f>
        <v>537849</v>
      </c>
      <c r="K69" s="63"/>
      <c r="L69" s="64">
        <f>J69-F69</f>
        <v>21033</v>
      </c>
    </row>
    <row r="70" spans="1:12" x14ac:dyDescent="0.25">
      <c r="A70" s="15"/>
      <c r="B70" s="16"/>
      <c r="C70" s="16"/>
      <c r="D70" s="16"/>
      <c r="E70" s="16"/>
      <c r="F70" s="15"/>
      <c r="G70" s="57"/>
      <c r="H70" s="57"/>
      <c r="I70" s="57"/>
      <c r="J70" s="57"/>
      <c r="K70" s="16"/>
      <c r="L70" s="28"/>
    </row>
    <row r="71" spans="1:12" x14ac:dyDescent="0.25">
      <c r="A71" s="54" t="s">
        <v>62</v>
      </c>
      <c r="B71" s="55"/>
      <c r="C71" s="55"/>
      <c r="D71" s="55"/>
      <c r="E71" s="16"/>
      <c r="F71" s="15"/>
      <c r="G71" s="57"/>
      <c r="H71" s="57"/>
      <c r="I71" s="57"/>
      <c r="J71" s="57"/>
      <c r="K71" s="16"/>
      <c r="L71" s="28"/>
    </row>
    <row r="72" spans="1:12" x14ac:dyDescent="0.25">
      <c r="A72" s="15"/>
      <c r="B72" s="16" t="s">
        <v>63</v>
      </c>
      <c r="C72" s="16"/>
      <c r="D72" s="16"/>
      <c r="E72" s="16"/>
      <c r="F72" s="15"/>
      <c r="G72" s="57"/>
      <c r="H72" s="57"/>
      <c r="I72" s="57"/>
      <c r="J72" s="57"/>
      <c r="K72" s="16"/>
      <c r="L72" s="28"/>
    </row>
    <row r="73" spans="1:12" x14ac:dyDescent="0.25">
      <c r="A73" s="15"/>
      <c r="B73" s="16"/>
      <c r="C73" s="16"/>
      <c r="D73" s="16"/>
      <c r="E73" s="16"/>
      <c r="F73" s="15"/>
      <c r="G73" s="57"/>
      <c r="H73" s="57"/>
      <c r="I73" s="57"/>
      <c r="J73" s="57"/>
      <c r="K73" s="16"/>
      <c r="L73" s="28"/>
    </row>
    <row r="74" spans="1:12" ht="15.75" thickBot="1" x14ac:dyDescent="0.3">
      <c r="A74" s="24"/>
      <c r="B74" s="25" t="s">
        <v>34</v>
      </c>
      <c r="C74" s="25"/>
      <c r="D74" s="25"/>
      <c r="E74" s="25"/>
      <c r="F74" s="68">
        <f>F68+F69</f>
        <v>1514555</v>
      </c>
      <c r="G74" s="69">
        <f>G67+G68+G69</f>
        <v>-39301.769999999997</v>
      </c>
      <c r="H74" s="69">
        <f t="shared" ref="H74:L74" si="0">H67+H68+H69</f>
        <v>1475253.23</v>
      </c>
      <c r="I74" s="69">
        <f t="shared" si="0"/>
        <v>1475253.23</v>
      </c>
      <c r="J74" s="69">
        <f t="shared" si="0"/>
        <v>1475253.23</v>
      </c>
      <c r="K74" s="70">
        <f t="shared" si="0"/>
        <v>0</v>
      </c>
      <c r="L74" s="71">
        <f t="shared" si="0"/>
        <v>-39301.769999999953</v>
      </c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72" t="s">
        <v>64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80" spans="1:12" ht="18.75" x14ac:dyDescent="0.3">
      <c r="A80" s="73"/>
      <c r="B80" s="73"/>
      <c r="C80" s="74" t="s">
        <v>65</v>
      </c>
      <c r="D80" s="73"/>
      <c r="E80" s="73"/>
      <c r="F80" s="75"/>
      <c r="G80" s="76"/>
      <c r="H80" s="75"/>
      <c r="I80" s="73"/>
      <c r="J80" s="74" t="s">
        <v>66</v>
      </c>
      <c r="K80" s="73"/>
    </row>
    <row r="81" spans="1:11" ht="18.75" x14ac:dyDescent="0.3">
      <c r="A81" s="73"/>
      <c r="B81" s="73"/>
      <c r="C81" s="74"/>
      <c r="D81" s="73"/>
      <c r="E81" s="73"/>
      <c r="F81" s="75"/>
      <c r="G81" s="76"/>
      <c r="H81" s="75"/>
      <c r="I81" s="73"/>
      <c r="J81" s="74"/>
      <c r="K81" s="73"/>
    </row>
    <row r="82" spans="1:11" ht="18.75" x14ac:dyDescent="0.3">
      <c r="A82" s="73"/>
      <c r="B82" s="73"/>
      <c r="C82" s="74"/>
      <c r="D82" s="73"/>
      <c r="E82" s="73"/>
      <c r="F82" s="75"/>
      <c r="G82" s="76"/>
      <c r="H82" s="75"/>
      <c r="I82" s="73"/>
      <c r="J82" s="74"/>
      <c r="K82" s="73"/>
    </row>
    <row r="83" spans="1:11" ht="18.75" x14ac:dyDescent="0.3">
      <c r="A83" s="73"/>
      <c r="B83" s="73"/>
      <c r="C83" s="74" t="s">
        <v>70</v>
      </c>
      <c r="D83" s="73"/>
      <c r="E83" s="73"/>
      <c r="F83" s="75"/>
      <c r="G83" s="76"/>
      <c r="H83" s="75"/>
      <c r="I83" s="73"/>
      <c r="J83" s="74" t="s">
        <v>67</v>
      </c>
      <c r="K83" s="73"/>
    </row>
    <row r="84" spans="1:11" ht="18.75" x14ac:dyDescent="0.3">
      <c r="A84" s="73"/>
      <c r="B84" s="73"/>
      <c r="C84" s="74" t="s">
        <v>71</v>
      </c>
      <c r="D84" s="73"/>
      <c r="E84" s="73"/>
      <c r="F84" s="75"/>
      <c r="G84" s="76"/>
      <c r="H84" s="75"/>
      <c r="I84" s="73"/>
      <c r="J84" s="74" t="s">
        <v>68</v>
      </c>
      <c r="K84" s="73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2020-05-17T20:57:38Z</dcterms:created>
  <dcterms:modified xsi:type="dcterms:W3CDTF">2020-05-17T21:04:36Z</dcterms:modified>
</cp:coreProperties>
</file>