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3.-Informacion Presupuestal\"/>
    </mc:Choice>
  </mc:AlternateContent>
  <bookViews>
    <workbookView xWindow="0" yWindow="0" windowWidth="20400" windowHeight="7755"/>
  </bookViews>
  <sheets>
    <sheet name="Clasific Admtva Junio" sheetId="1" r:id="rId1"/>
    <sheet name="Clasific Admtva Acumulad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E26" i="2" l="1"/>
  <c r="H26" i="2"/>
  <c r="G26" i="2"/>
  <c r="D26" i="2"/>
  <c r="H26" i="1"/>
  <c r="G26" i="1"/>
  <c r="E26" i="1"/>
  <c r="D26" i="1"/>
  <c r="I16" i="1"/>
  <c r="I26" i="1" s="1"/>
  <c r="F16" i="1"/>
  <c r="F26" i="1" s="1"/>
  <c r="I26" i="2" l="1"/>
  <c r="F26" i="2"/>
</calcChain>
</file>

<file path=xl/sharedStrings.xml><?xml version="1.0" encoding="utf-8"?>
<sst xmlns="http://schemas.openxmlformats.org/spreadsheetml/2006/main" count="46" uniqueCount="24">
  <si>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</si>
  <si>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</si>
  <si>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</si>
  <si>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</si>
  <si>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</si>
  <si>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</si>
  <si>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</si>
  <si>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</si>
  <si>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</si>
  <si>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</si>
  <si>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</si>
  <si>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</si>
  <si>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</si>
  <si>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</si>
  <si>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</si>
  <si>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</si>
  <si>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</si>
  <si>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</si>
  <si>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</si>
  <si>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</si>
  <si>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</si>
  <si>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</si>
  <si>
    <t>Del 1 al 30 de Junio de 2020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</si>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</sst>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53" t="s">
        <v>0</v>
      </c>
      <c r="C6" s="54"/>
      <c r="D6" s="54"/>
      <c r="E6" s="54"/>
      <c r="F6" s="54"/>
      <c r="G6" s="54"/>
      <c r="H6" s="54"/>
      <c r="I6" s="55"/>
    </row>
    <row r="7" spans="2:9" x14ac:dyDescent="0.25">
      <c r="B7" s="56" t="s">
        <v>1</v>
      </c>
      <c r="C7" s="57"/>
      <c r="D7" s="57"/>
      <c r="E7" s="57"/>
      <c r="F7" s="57"/>
      <c r="G7" s="57"/>
      <c r="H7" s="57"/>
      <c r="I7" s="58"/>
    </row>
    <row r="8" spans="2:9" x14ac:dyDescent="0.25">
      <c r="B8" s="59" t="s">
        <v>2</v>
      </c>
      <c r="C8" s="60"/>
      <c r="D8" s="60"/>
      <c r="E8" s="60"/>
      <c r="F8" s="60"/>
      <c r="G8" s="60"/>
      <c r="H8" s="60"/>
      <c r="I8" s="61"/>
    </row>
    <row r="9" spans="2:9" x14ac:dyDescent="0.25">
      <c r="B9" s="59" t="s">
        <v>3</v>
      </c>
      <c r="C9" s="60"/>
      <c r="D9" s="60"/>
      <c r="E9" s="60"/>
      <c r="F9" s="60"/>
      <c r="G9" s="60"/>
      <c r="H9" s="60"/>
      <c r="I9" s="61"/>
    </row>
    <row r="10" spans="2:9" x14ac:dyDescent="0.25">
      <c r="B10" s="62" t="s">
        <v>22</v>
      </c>
      <c r="C10" s="63"/>
      <c r="D10" s="63"/>
      <c r="E10" s="63"/>
      <c r="F10" s="63"/>
      <c r="G10" s="63"/>
      <c r="H10" s="63"/>
      <c r="I10" s="64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43" t="s">
        <v>4</v>
      </c>
      <c r="C12" s="44"/>
      <c r="D12" s="49" t="s">
        <v>5</v>
      </c>
      <c r="E12" s="50"/>
      <c r="F12" s="50"/>
      <c r="G12" s="50"/>
      <c r="H12" s="51"/>
      <c r="I12" s="52" t="s">
        <v>6</v>
      </c>
    </row>
    <row r="13" spans="2:9" ht="48.75" x14ac:dyDescent="0.25">
      <c r="B13" s="45"/>
      <c r="C13" s="46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52"/>
    </row>
    <row r="14" spans="2:9" x14ac:dyDescent="0.25">
      <c r="B14" s="47"/>
      <c r="C14" s="48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41" t="s">
        <v>14</v>
      </c>
      <c r="C16" s="42"/>
      <c r="D16" s="9">
        <v>1652031</v>
      </c>
      <c r="E16" s="9">
        <v>0</v>
      </c>
      <c r="F16" s="9">
        <f>D16+E16</f>
        <v>1652031</v>
      </c>
      <c r="G16" s="9">
        <v>689274.73</v>
      </c>
      <c r="H16" s="9">
        <v>689274.73</v>
      </c>
      <c r="I16" s="10">
        <f>+F16-G16</f>
        <v>962756.27</v>
      </c>
    </row>
    <row r="17" spans="2:9" s="8" customFormat="1" x14ac:dyDescent="0.25">
      <c r="B17" s="41"/>
      <c r="C17" s="42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41"/>
      <c r="C18" s="42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41"/>
      <c r="C19" s="42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41"/>
      <c r="C20" s="42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41"/>
      <c r="C21" s="42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41"/>
      <c r="C22" s="42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41"/>
      <c r="C23" s="42"/>
      <c r="D23" s="11"/>
      <c r="E23" s="11"/>
      <c r="F23" s="12">
        <v>0</v>
      </c>
      <c r="G23" s="11"/>
      <c r="H23" s="11"/>
      <c r="I23" s="12">
        <v>0</v>
      </c>
    </row>
    <row r="24" spans="2:9" s="8" customFormat="1" x14ac:dyDescent="0.25">
      <c r="B24" s="41"/>
      <c r="C24" s="42"/>
      <c r="D24" s="11"/>
      <c r="E24" s="11"/>
      <c r="F24" s="12">
        <v>0</v>
      </c>
      <c r="G24" s="11"/>
      <c r="H24" s="11"/>
      <c r="I24" s="12">
        <v>0</v>
      </c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15</v>
      </c>
      <c r="D26" s="19">
        <f>SUM(D16:D25)</f>
        <v>1652031</v>
      </c>
      <c r="E26" s="19">
        <f t="shared" ref="E26:I26" si="0">SUM(E16:E25)</f>
        <v>0</v>
      </c>
      <c r="F26" s="19">
        <f t="shared" si="0"/>
        <v>1652031</v>
      </c>
      <c r="G26" s="19">
        <f t="shared" si="0"/>
        <v>689274.73</v>
      </c>
      <c r="H26" s="19">
        <f t="shared" si="0"/>
        <v>689274.73</v>
      </c>
      <c r="I26" s="19">
        <f t="shared" si="0"/>
        <v>962756.27</v>
      </c>
    </row>
    <row r="27" spans="2:9" s="8" customFormat="1" x14ac:dyDescent="0.25"/>
    <row r="28" spans="2:9" s="8" customFormat="1" x14ac:dyDescent="0.25"/>
    <row r="29" spans="2:9" s="8" customFormat="1" x14ac:dyDescent="0.25">
      <c r="B29" s="20"/>
      <c r="C29" s="20" t="s">
        <v>16</v>
      </c>
      <c r="D29" s="20"/>
      <c r="E29" s="20"/>
      <c r="F29" s="20"/>
      <c r="G29" s="20"/>
      <c r="H29" s="20" t="s">
        <v>17</v>
      </c>
      <c r="I29" s="21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18</v>
      </c>
      <c r="D32" s="22"/>
      <c r="E32" s="22"/>
      <c r="F32" s="22"/>
      <c r="G32" s="22"/>
      <c r="H32" s="24" t="s">
        <v>19</v>
      </c>
      <c r="I32" s="22"/>
    </row>
    <row r="33" spans="2:9" x14ac:dyDescent="0.25">
      <c r="B33" s="22"/>
      <c r="C33" s="24" t="s">
        <v>20</v>
      </c>
      <c r="D33" s="22"/>
      <c r="E33" s="22"/>
      <c r="F33" s="22"/>
      <c r="G33" s="22"/>
      <c r="H33" s="24" t="s">
        <v>21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workbookViewId="0"/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53" t="s">
        <v>0</v>
      </c>
      <c r="C6" s="54"/>
      <c r="D6" s="54"/>
      <c r="E6" s="54"/>
      <c r="F6" s="54"/>
      <c r="G6" s="54"/>
      <c r="H6" s="54"/>
      <c r="I6" s="55"/>
    </row>
    <row r="7" spans="2:9" x14ac:dyDescent="0.25">
      <c r="B7" s="56" t="s">
        <v>1</v>
      </c>
      <c r="C7" s="57"/>
      <c r="D7" s="57"/>
      <c r="E7" s="57"/>
      <c r="F7" s="57"/>
      <c r="G7" s="57"/>
      <c r="H7" s="57"/>
      <c r="I7" s="58"/>
    </row>
    <row r="8" spans="2:9" x14ac:dyDescent="0.25">
      <c r="B8" s="59" t="s">
        <v>2</v>
      </c>
      <c r="C8" s="60"/>
      <c r="D8" s="60"/>
      <c r="E8" s="60"/>
      <c r="F8" s="60"/>
      <c r="G8" s="60"/>
      <c r="H8" s="60"/>
      <c r="I8" s="61"/>
    </row>
    <row r="9" spans="2:9" x14ac:dyDescent="0.25">
      <c r="B9" s="59" t="s">
        <v>3</v>
      </c>
      <c r="C9" s="60"/>
      <c r="D9" s="60"/>
      <c r="E9" s="60"/>
      <c r="F9" s="60"/>
      <c r="G9" s="60"/>
      <c r="H9" s="60"/>
      <c r="I9" s="61"/>
    </row>
    <row r="10" spans="2:9" x14ac:dyDescent="0.25">
      <c r="B10" s="62" t="s">
        <v>23</v>
      </c>
      <c r="C10" s="63"/>
      <c r="D10" s="63"/>
      <c r="E10" s="63"/>
      <c r="F10" s="63"/>
      <c r="G10" s="63"/>
      <c r="H10" s="63"/>
      <c r="I10" s="64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43" t="s">
        <v>4</v>
      </c>
      <c r="C12" s="44"/>
      <c r="D12" s="49" t="s">
        <v>5</v>
      </c>
      <c r="E12" s="50"/>
      <c r="F12" s="50"/>
      <c r="G12" s="50"/>
      <c r="H12" s="51"/>
      <c r="I12" s="52" t="s">
        <v>6</v>
      </c>
    </row>
    <row r="13" spans="2:9" ht="24.75" x14ac:dyDescent="0.25">
      <c r="B13" s="45"/>
      <c r="C13" s="46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52"/>
    </row>
    <row r="14" spans="2:9" x14ac:dyDescent="0.25">
      <c r="B14" s="47"/>
      <c r="C14" s="48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x14ac:dyDescent="0.25">
      <c r="B15" s="25"/>
      <c r="C15" s="26"/>
      <c r="D15" s="27"/>
      <c r="E15" s="27"/>
      <c r="F15" s="27"/>
      <c r="G15" s="27"/>
      <c r="H15" s="27"/>
      <c r="I15" s="27"/>
    </row>
    <row r="16" spans="2:9" ht="22.5" customHeight="1" x14ac:dyDescent="0.25">
      <c r="B16" s="65" t="s">
        <v>14</v>
      </c>
      <c r="C16" s="66"/>
      <c r="D16" s="28">
        <f>1514555+1767736+1562016+1587828+1562500+1652031</f>
        <v>9646666</v>
      </c>
      <c r="E16" s="28">
        <f>14091.3+127620.39+0+0+0+0</f>
        <v>141711.69</v>
      </c>
      <c r="F16" s="28">
        <f>D16+E16</f>
        <v>9788377.6899999995</v>
      </c>
      <c r="G16" s="28">
        <f>1223363.9+1408440.12+955001.62+655816.78+568158.06+689274.73</f>
        <v>5500055.2100000009</v>
      </c>
      <c r="H16" s="28">
        <f>1223363.9+1408440.12+955001.62+655816.78+568158.06+689274.73</f>
        <v>5500055.2100000009</v>
      </c>
      <c r="I16" s="29">
        <f>+F16-G16</f>
        <v>4288322.4799999986</v>
      </c>
    </row>
    <row r="17" spans="2:9" x14ac:dyDescent="0.25">
      <c r="B17" s="65"/>
      <c r="C17" s="66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5"/>
      <c r="C18" s="66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5"/>
      <c r="C19" s="66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5"/>
      <c r="C20" s="66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5"/>
      <c r="C21" s="66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65"/>
      <c r="C22" s="66"/>
      <c r="D22" s="30"/>
      <c r="E22" s="30"/>
      <c r="F22" s="31">
        <v>0</v>
      </c>
      <c r="G22" s="30"/>
      <c r="H22" s="30"/>
      <c r="I22" s="31">
        <v>0</v>
      </c>
    </row>
    <row r="23" spans="2:9" x14ac:dyDescent="0.25">
      <c r="B23" s="65"/>
      <c r="C23" s="66"/>
      <c r="D23" s="30"/>
      <c r="E23" s="30"/>
      <c r="F23" s="31">
        <v>0</v>
      </c>
      <c r="G23" s="30"/>
      <c r="H23" s="30"/>
      <c r="I23" s="31">
        <v>0</v>
      </c>
    </row>
    <row r="24" spans="2:9" x14ac:dyDescent="0.25">
      <c r="B24" s="65"/>
      <c r="C24" s="66"/>
      <c r="D24" s="30"/>
      <c r="E24" s="30"/>
      <c r="F24" s="31">
        <v>0</v>
      </c>
      <c r="G24" s="30"/>
      <c r="H24" s="30"/>
      <c r="I24" s="31">
        <v>0</v>
      </c>
    </row>
    <row r="25" spans="2:9" x14ac:dyDescent="0.25">
      <c r="B25" s="32"/>
      <c r="C25" s="33"/>
      <c r="D25" s="34"/>
      <c r="E25" s="34"/>
      <c r="F25" s="35"/>
      <c r="G25" s="34"/>
      <c r="H25" s="34"/>
      <c r="I25" s="35"/>
    </row>
    <row r="26" spans="2:9" x14ac:dyDescent="0.25">
      <c r="B26" s="36"/>
      <c r="C26" s="37" t="s">
        <v>15</v>
      </c>
      <c r="D26" s="38">
        <f>SUM(D16:D25)</f>
        <v>9646666</v>
      </c>
      <c r="E26" s="38">
        <f t="shared" ref="E26:I26" si="0">SUM(E16:E25)</f>
        <v>141711.69</v>
      </c>
      <c r="F26" s="38">
        <f t="shared" si="0"/>
        <v>9788377.6899999995</v>
      </c>
      <c r="G26" s="38">
        <f t="shared" si="0"/>
        <v>5500055.2100000009</v>
      </c>
      <c r="H26" s="38">
        <f t="shared" si="0"/>
        <v>5500055.2100000009</v>
      </c>
      <c r="I26" s="38">
        <f t="shared" si="0"/>
        <v>4288322.4799999986</v>
      </c>
    </row>
    <row r="28" spans="2:9" x14ac:dyDescent="0.25">
      <c r="D28" s="39"/>
      <c r="E28" s="39"/>
      <c r="F28" s="39"/>
      <c r="G28" s="39"/>
      <c r="H28" s="39"/>
      <c r="I28" s="39"/>
    </row>
    <row r="29" spans="2:9" x14ac:dyDescent="0.25">
      <c r="B29" s="24"/>
      <c r="C29" s="24" t="s">
        <v>16</v>
      </c>
      <c r="D29" s="40"/>
      <c r="E29" s="40"/>
      <c r="F29" s="40"/>
      <c r="G29" s="40"/>
      <c r="H29" s="24" t="s">
        <v>17</v>
      </c>
      <c r="I29" s="22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18</v>
      </c>
      <c r="D32" s="22"/>
      <c r="E32" s="22"/>
      <c r="F32" s="22"/>
      <c r="G32" s="22"/>
      <c r="H32" s="24" t="s">
        <v>19</v>
      </c>
      <c r="I32" s="22"/>
    </row>
    <row r="33" spans="2:9" x14ac:dyDescent="0.25">
      <c r="B33" s="22"/>
      <c r="C33" s="24" t="s">
        <v>20</v>
      </c>
      <c r="D33" s="22"/>
      <c r="E33" s="22"/>
      <c r="F33" s="22"/>
      <c r="G33" s="22"/>
      <c r="H33" s="24" t="s">
        <v>21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 Junio</vt:lpstr>
      <vt:lpstr>Clasific Admtva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2020-06-25T14:49:15Z</dcterms:created>
  <dcterms:modified xsi:type="dcterms:W3CDTF">2020-07-07T16:38:44Z</dcterms:modified>
</cp:coreProperties>
</file>