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 OCTUBRE 2021\01. Anexos\Formatos Mensuales\"/>
    </mc:Choice>
  </mc:AlternateContent>
  <bookViews>
    <workbookView xWindow="-105" yWindow="-105" windowWidth="19410" windowHeight="10440" activeTab="1"/>
  </bookViews>
  <sheets>
    <sheet name="Instructivo" sheetId="7" r:id="rId1"/>
    <sheet name="Venta de Bienes y Servicios" sheetId="6" r:id="rId2"/>
    <sheet name="Catalogo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>
  <authors>
    <author>Contador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<sst xmlns="http://schemas.openxmlformats.org/spreadsheetml/2006/main" count="125" uniqueCount="74">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</sst>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>
      <tableStyleElement type="headerRow" dxfId="3"/>
    </tableStyle>
    <tableStyle name="Estilo de tabla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showGridLines="0" workbookViewId="0">
      <selection activeCell="A30" sqref="A30"/>
    </sheetView>
  </sheetViews>
  <sheetFormatPr baseColWidth="10" defaultColWidth="8.7109375" defaultRowHeight="15"/>
  <cols>
    <col min="1" max="1" width="47.85546875" style="13" bestFit="1" customWidth="1"/>
    <col min="2" max="2" width="134.42578125" customWidth="1"/>
    <col min="3" max="3" width="9.140625" bestFit="1" customWidth="1"/>
    <col min="4" max="4" width="16.42578125" bestFit="1" customWidth="1"/>
    <col min="5" max="5" width="16.140625" bestFit="1" customWidth="1"/>
    <col min="6" max="6" width="28.42578125" bestFit="1" customWidth="1"/>
    <col min="7" max="7" width="13.42578125" bestFit="1" customWidth="1"/>
    <col min="8" max="8" width="12.42578125" bestFit="1" customWidth="1"/>
    <col min="9" max="9" width="15.28515625" bestFit="1" customWidth="1"/>
    <col min="10" max="10" width="23.5703125" bestFit="1" customWidth="1"/>
    <col min="11" max="11" width="4.85546875" bestFit="1" customWidth="1"/>
  </cols>
  <sheetData>
    <row r="2" spans="1:2" ht="15.75">
      <c r="A2" s="1" t="s">
        <v>0</v>
      </c>
      <c r="B2" s="1" t="s">
        <v>19</v>
      </c>
    </row>
    <row r="3" spans="1:2">
      <c r="A3" s="2" t="s">
        <v>26</v>
      </c>
      <c r="B3" s="14" t="s">
        <v>45</v>
      </c>
    </row>
    <row r="4" spans="1:2">
      <c r="A4" s="2" t="s">
        <v>47</v>
      </c>
      <c r="B4" s="14" t="s">
        <v>46</v>
      </c>
    </row>
    <row r="5" spans="1:2">
      <c r="A5" s="2" t="s">
        <v>24</v>
      </c>
      <c r="B5" s="3" t="s">
        <v>48</v>
      </c>
    </row>
    <row r="6" spans="1:2">
      <c r="A6" s="2" t="s">
        <v>25</v>
      </c>
      <c r="B6" s="3" t="s">
        <v>52</v>
      </c>
    </row>
    <row r="7" spans="1:2">
      <c r="A7" s="2" t="s">
        <v>20</v>
      </c>
      <c r="B7" s="3" t="s">
        <v>23</v>
      </c>
    </row>
    <row r="8" spans="1:2">
      <c r="A8" s="2" t="s">
        <v>29</v>
      </c>
      <c r="B8" s="3" t="s">
        <v>51</v>
      </c>
    </row>
    <row r="9" spans="1:2">
      <c r="A9" s="2" t="s">
        <v>65</v>
      </c>
      <c r="B9" s="3" t="s">
        <v>50</v>
      </c>
    </row>
    <row r="10" spans="1:2">
      <c r="A10" s="2" t="s">
        <v>21</v>
      </c>
      <c r="B10" s="3" t="s">
        <v>66</v>
      </c>
    </row>
    <row r="11" spans="1:2">
      <c r="A11" s="2" t="s">
        <v>53</v>
      </c>
      <c r="B11" s="3" t="s">
        <v>50</v>
      </c>
    </row>
    <row r="12" spans="1:2">
      <c r="A12" s="2" t="s">
        <v>42</v>
      </c>
      <c r="B12" s="3" t="s">
        <v>66</v>
      </c>
    </row>
    <row r="13" spans="1:2">
      <c r="A13" s="2" t="s">
        <v>54</v>
      </c>
      <c r="B13" s="3" t="s">
        <v>50</v>
      </c>
    </row>
    <row r="14" spans="1:2">
      <c r="A14" s="2" t="s">
        <v>32</v>
      </c>
      <c r="B14" s="3" t="s">
        <v>66</v>
      </c>
    </row>
    <row r="15" spans="1:2">
      <c r="A15" s="2" t="s">
        <v>64</v>
      </c>
      <c r="B15" s="3" t="s">
        <v>50</v>
      </c>
    </row>
    <row r="16" spans="1:2">
      <c r="A16" s="2" t="s">
        <v>43</v>
      </c>
      <c r="B16" s="3" t="s">
        <v>66</v>
      </c>
    </row>
    <row r="17" spans="1:2">
      <c r="A17" s="2" t="s">
        <v>55</v>
      </c>
      <c r="B17" s="3" t="s">
        <v>50</v>
      </c>
    </row>
    <row r="18" spans="1:2">
      <c r="A18" s="2" t="s">
        <v>33</v>
      </c>
      <c r="B18" s="3" t="s">
        <v>66</v>
      </c>
    </row>
    <row r="19" spans="1:2">
      <c r="A19" s="2" t="s">
        <v>56</v>
      </c>
      <c r="B19" s="3" t="s">
        <v>50</v>
      </c>
    </row>
    <row r="20" spans="1:2">
      <c r="A20" s="2" t="s">
        <v>34</v>
      </c>
      <c r="B20" s="3" t="s">
        <v>66</v>
      </c>
    </row>
    <row r="21" spans="1:2">
      <c r="A21" s="2" t="s">
        <v>57</v>
      </c>
      <c r="B21" s="3" t="s">
        <v>50</v>
      </c>
    </row>
    <row r="22" spans="1:2">
      <c r="A22" s="2" t="s">
        <v>44</v>
      </c>
      <c r="B22" s="3" t="s">
        <v>66</v>
      </c>
    </row>
    <row r="23" spans="1:2">
      <c r="A23" s="2" t="s">
        <v>58</v>
      </c>
      <c r="B23" s="3" t="s">
        <v>50</v>
      </c>
    </row>
    <row r="24" spans="1:2">
      <c r="A24" s="2" t="s">
        <v>35</v>
      </c>
      <c r="B24" s="3" t="s">
        <v>66</v>
      </c>
    </row>
    <row r="25" spans="1:2">
      <c r="A25" s="2" t="s">
        <v>59</v>
      </c>
      <c r="B25" s="3" t="s">
        <v>50</v>
      </c>
    </row>
    <row r="26" spans="1:2">
      <c r="A26" s="2" t="s">
        <v>36</v>
      </c>
      <c r="B26" s="3" t="s">
        <v>66</v>
      </c>
    </row>
    <row r="27" spans="1:2">
      <c r="A27" s="2" t="s">
        <v>60</v>
      </c>
      <c r="B27" s="3" t="s">
        <v>50</v>
      </c>
    </row>
    <row r="28" spans="1:2">
      <c r="A28" s="2" t="s">
        <v>37</v>
      </c>
      <c r="B28" s="3" t="s">
        <v>66</v>
      </c>
    </row>
    <row r="29" spans="1:2">
      <c r="A29" s="2" t="s">
        <v>61</v>
      </c>
      <c r="B29" s="3" t="s">
        <v>50</v>
      </c>
    </row>
    <row r="30" spans="1:2">
      <c r="A30" s="2" t="s">
        <v>38</v>
      </c>
      <c r="B30" s="3" t="s">
        <v>66</v>
      </c>
    </row>
    <row r="31" spans="1:2">
      <c r="A31" s="2" t="s">
        <v>62</v>
      </c>
      <c r="B31" s="3" t="s">
        <v>50</v>
      </c>
    </row>
    <row r="32" spans="1:2">
      <c r="A32" s="2" t="s">
        <v>39</v>
      </c>
      <c r="B32" s="3" t="s">
        <v>66</v>
      </c>
    </row>
    <row r="33" spans="1:2">
      <c r="A33" s="2" t="s">
        <v>63</v>
      </c>
      <c r="B33" s="3" t="s">
        <v>67</v>
      </c>
    </row>
    <row r="34" spans="1:2">
      <c r="A34" s="2" t="s">
        <v>40</v>
      </c>
      <c r="B34" s="3" t="s">
        <v>68</v>
      </c>
    </row>
    <row r="35" spans="1:2">
      <c r="A35" s="12"/>
      <c r="B35" s="3"/>
    </row>
    <row r="36" spans="1:2">
      <c r="A36" s="16" t="s">
        <v>17</v>
      </c>
      <c r="B36" s="17"/>
    </row>
    <row r="37" spans="1:2">
      <c r="A37" s="18" t="s">
        <v>69</v>
      </c>
      <c r="B37" s="17"/>
    </row>
    <row r="38" spans="1:2">
      <c r="A38" s="18" t="s">
        <v>18</v>
      </c>
      <c r="B38" s="17"/>
    </row>
    <row r="39" spans="1:2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"/>
  <sheetViews>
    <sheetView tabSelected="1" topLeftCell="L1" zoomScale="85" zoomScaleNormal="85" workbookViewId="0">
      <selection activeCell="T2" sqref="T2"/>
    </sheetView>
  </sheetViews>
  <sheetFormatPr baseColWidth="10" defaultColWidth="10.85546875" defaultRowHeight="15"/>
  <cols>
    <col min="1" max="1" width="29.42578125" style="11" customWidth="1"/>
    <col min="2" max="2" width="15.140625" style="10" bestFit="1" customWidth="1"/>
    <col min="3" max="3" width="11.85546875" style="10" bestFit="1" customWidth="1"/>
    <col min="4" max="4" width="23" style="10" customWidth="1"/>
    <col min="5" max="5" width="24.42578125" style="10" customWidth="1"/>
    <col min="6" max="7" width="15.140625" style="4" customWidth="1"/>
    <col min="8" max="8" width="15.140625" style="6" customWidth="1"/>
    <col min="9" max="9" width="15.140625" style="4" customWidth="1"/>
    <col min="10" max="10" width="15.140625" style="6" customWidth="1"/>
    <col min="11" max="11" width="15.140625" style="5" customWidth="1"/>
    <col min="12" max="12" width="15.140625" style="7" customWidth="1"/>
    <col min="13" max="13" width="15.140625" style="5" customWidth="1"/>
    <col min="14" max="14" width="15.140625" style="7" customWidth="1"/>
    <col min="15" max="15" width="15.140625" style="5" customWidth="1"/>
    <col min="16" max="16" width="17.7109375" style="7" customWidth="1"/>
    <col min="17" max="17" width="15.140625" style="5" customWidth="1"/>
    <col min="18" max="18" width="15.140625" style="7" customWidth="1"/>
    <col min="19" max="19" width="15.140625" style="5" customWidth="1"/>
    <col min="20" max="20" width="14.285156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703125" style="5" customWidth="1"/>
    <col min="26" max="26" width="16.5703125" style="7" customWidth="1"/>
    <col min="27" max="27" width="16.5703125" style="5" customWidth="1"/>
    <col min="28" max="28" width="17.7109375" style="7" customWidth="1"/>
    <col min="29" max="29" width="15.140625" style="5" customWidth="1"/>
    <col min="30" max="30" width="17.140625" style="7" customWidth="1"/>
    <col min="31" max="31" width="19" style="7" customWidth="1"/>
    <col min="32" max="32" width="22.28515625" style="7" customWidth="1"/>
    <col min="33" max="16384" width="10.85546875" style="11"/>
  </cols>
  <sheetData>
    <row r="1" spans="1:32" s="9" customFormat="1" ht="6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54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493131.33</v>
      </c>
      <c r="T2" s="29">
        <f>IF(S2&gt;0,F2*S2,"")</f>
        <v>493131.33</v>
      </c>
      <c r="U2" s="28">
        <v>422043.47</v>
      </c>
      <c r="V2" s="29">
        <f>IF(U2&gt;0,F2*U2,"")</f>
        <v>422043.47</v>
      </c>
      <c r="W2" s="28">
        <v>230877.06</v>
      </c>
      <c r="X2" s="29">
        <f>IF(W2&gt;0,F2*W2,"")</f>
        <v>230877.06</v>
      </c>
      <c r="Y2" s="28">
        <v>448400.38</v>
      </c>
      <c r="Z2" s="29">
        <f>IF(Y2&gt;0,F2*Y2,"")</f>
        <v>448400.38</v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3038935.77</v>
      </c>
      <c r="AF2" s="32">
        <f>+AE2</f>
        <v>3038935.77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" sqref="B3"/>
    </sheetView>
  </sheetViews>
  <sheetFormatPr baseColWidth="10" defaultColWidth="10.85546875" defaultRowHeight="15"/>
  <cols>
    <col min="1" max="1" width="24" bestFit="1" customWidth="1"/>
  </cols>
  <sheetData>
    <row r="1" spans="1:2">
      <c r="A1" t="s">
        <v>1</v>
      </c>
      <c r="B1" t="s">
        <v>49</v>
      </c>
    </row>
    <row r="2" spans="1:2">
      <c r="A2" t="s">
        <v>2</v>
      </c>
      <c r="B2" t="s">
        <v>22</v>
      </c>
    </row>
    <row r="3" spans="1:2">
      <c r="A3" t="s">
        <v>3</v>
      </c>
      <c r="B3" t="s">
        <v>22</v>
      </c>
    </row>
    <row r="4" spans="1:2">
      <c r="A4" t="s">
        <v>4</v>
      </c>
    </row>
    <row r="5" spans="1:2">
      <c r="A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9" spans="1:2">
      <c r="A9" t="s">
        <v>9</v>
      </c>
    </row>
    <row r="10" spans="1:2">
      <c r="A10" t="s">
        <v>10</v>
      </c>
    </row>
    <row r="11" spans="1:2">
      <c r="A11" t="s">
        <v>11</v>
      </c>
    </row>
    <row r="12" spans="1:2">
      <c r="A12" t="s">
        <v>12</v>
      </c>
    </row>
    <row r="13" spans="1:2">
      <c r="A13" t="s">
        <v>13</v>
      </c>
    </row>
    <row r="14" spans="1:2">
      <c r="A14" t="s">
        <v>14</v>
      </c>
    </row>
    <row r="15" spans="1:2">
      <c r="A15" t="s">
        <v>15</v>
      </c>
    </row>
    <row r="16" spans="1:2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MAURICIO</cp:lastModifiedBy>
  <cp:lastPrinted>2021-08-11T18:45:26Z</cp:lastPrinted>
  <dcterms:created xsi:type="dcterms:W3CDTF">2019-04-09T15:29:53Z</dcterms:created>
  <dcterms:modified xsi:type="dcterms:W3CDTF">2021-11-09T03:21:42Z</dcterms:modified>
</cp:coreProperties>
</file>