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equipo2\Desktop\GASPAR\EEFF 2022\05 MAYO 2022\01. ANEXOS\Formatos Mensuales\"/>
    </mc:Choice>
  </mc:AlternateContent>
  <xr:revisionPtr revIDLastSave="0" documentId="13_ncr:1_{D0531600-6B58-4F21-A527-8537B4420B7A}" xr6:coauthVersionLast="46" xr6:coauthVersionMax="46" xr10:uidLastSave="{00000000-0000-0000-0000-000000000000}"/>
  <bookViews>
    <workbookView xWindow="-108" yWindow="-108" windowWidth="19416" windowHeight="10440" activeTab="1" xr2:uid="{00000000-000D-0000-FFFF-FFFF00000000}"/>
  </bookViews>
  <sheets>
    <sheet name="Instructivo" sheetId="7" r:id="rId1"/>
    <sheet name="Venta de Bienes y Servicios" sheetId="6" r:id="rId2"/>
    <sheet name="Catalogo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" i="6" l="1"/>
  <c r="AF2" i="6" s="1"/>
  <c r="AD2" i="6"/>
  <c r="AB2" i="6"/>
  <c r="Z2" i="6"/>
  <c r="X2" i="6"/>
  <c r="V2" i="6"/>
  <c r="T2" i="6"/>
  <c r="R2" i="6"/>
  <c r="P2" i="6"/>
  <c r="N2" i="6"/>
  <c r="L2" i="6"/>
  <c r="J2" i="6"/>
  <c r="H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Contador</author>
  </authors>
  <commentList>
    <comment ref="F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SE REGISTRA $1.00 COMO PRECIO UNITARIO YA QUE LA ENTIDAD MANEJA DIFERENTES PRECIOS POR CADA ARTICULO</t>
        </r>
      </text>
    </comment>
  </commentList>
</comments>
</file>

<file path=xl/sharedStrings.xml><?xml version="1.0" encoding="utf-8"?>
<sst xmlns="http://schemas.openxmlformats.org/spreadsheetml/2006/main" count="125" uniqueCount="76">
  <si>
    <t>Concepto</t>
  </si>
  <si>
    <t>Oficinas</t>
  </si>
  <si>
    <t>Piso</t>
  </si>
  <si>
    <t>Edificio</t>
  </si>
  <si>
    <t>Terreno</t>
  </si>
  <si>
    <t>Bodega</t>
  </si>
  <si>
    <t>Casa habitación</t>
  </si>
  <si>
    <t>Local comercial</t>
  </si>
  <si>
    <t>Parque industrial</t>
  </si>
  <si>
    <t>Puerto</t>
  </si>
  <si>
    <t>Hospital/Sanatorio</t>
  </si>
  <si>
    <t>Educativo</t>
  </si>
  <si>
    <t>Centro Recreativo</t>
  </si>
  <si>
    <t>Instalaciones Deportivas</t>
  </si>
  <si>
    <t>Estacionamiento/Pensión</t>
  </si>
  <si>
    <t>Comunicaciones</t>
  </si>
  <si>
    <t>Otros</t>
  </si>
  <si>
    <t>NOTA:</t>
  </si>
  <si>
    <t>Definición</t>
  </si>
  <si>
    <t>CONCEPTO DE INGRESO/UNIDADES</t>
  </si>
  <si>
    <t>Venta de Bienes y Servicios</t>
  </si>
  <si>
    <t>AÑO</t>
  </si>
  <si>
    <t>FUENTE DE FINANCIAMIENTO</t>
  </si>
  <si>
    <t>NOMBRE DE LA ENTIDAD</t>
  </si>
  <si>
    <t>SIGLAS DE LA ENTIDAD</t>
  </si>
  <si>
    <t>UNIDADES ENERO</t>
  </si>
  <si>
    <t>PRECIO UNITARIO</t>
  </si>
  <si>
    <t>PRECIO UNITARIO (PESOS)</t>
  </si>
  <si>
    <t>CONCEPTO DE INGRESO</t>
  </si>
  <si>
    <t>SIGLA DE LA ENTIDAD</t>
  </si>
  <si>
    <t>Fuente de financiamiento</t>
  </si>
  <si>
    <t>Registrar el precio del concepto en cuestión y corresponde al precio que se cobra, en promedio, para la unidad de medida.</t>
  </si>
  <si>
    <t>UNIDADES  FEBRERO</t>
  </si>
  <si>
    <t>UNIDADES  MARZO</t>
  </si>
  <si>
    <t>UNIDADES 
 MAYO</t>
  </si>
  <si>
    <t>UNIDADES  JUNIO</t>
  </si>
  <si>
    <t>UNIDADES  JULIO</t>
  </si>
  <si>
    <t>UNIDADES  AGOSTO</t>
  </si>
  <si>
    <t>UNIDADES  SEPTIEMBRE</t>
  </si>
  <si>
    <t>UNIDADES  OCTUBRE</t>
  </si>
  <si>
    <t>UNIDADES  NOVIEMBRE</t>
  </si>
  <si>
    <t>UNIDADES  DICIEMBRE</t>
  </si>
  <si>
    <t>ACUMULADO DE UNIDADES  EN EL AÑO</t>
  </si>
  <si>
    <t>UNIDADES 
ABRIL</t>
  </si>
  <si>
    <t>1. No dejar celdas en blanco o sin información.</t>
  </si>
  <si>
    <t>Registrar el nombre de la entidad.</t>
  </si>
  <si>
    <t>Registrar las siglas de la Entidad.</t>
  </si>
  <si>
    <t>Año que se está reportando (2022)</t>
  </si>
  <si>
    <t>Concepto breve, por ejemplo Consulta externa, Atención Ginecológica, Venta de Productos en Cafeterías Institucionales</t>
  </si>
  <si>
    <t>Capturar si el ingreso se registra en la fuente de financiamiento de Venta de Bienes y Servicios o alguna otra.</t>
  </si>
  <si>
    <t>Sumar el ingreso acumulado en el transcurso del año.</t>
  </si>
  <si>
    <t>Sumar las unidades acumuladas vendidas en el transcurso del año.</t>
  </si>
  <si>
    <t>2. No combinar celdas</t>
  </si>
  <si>
    <t>Número de unidades, por ejemplo, si el concepto es "consultas" y se otorgaron 3 en el mes, el número sería 3</t>
  </si>
  <si>
    <t>Capturar el ingreso obtenido por los conceptos. Es el resultado de multiplicar las unidades vendidas por el precio</t>
  </si>
  <si>
    <t>DEVENGADO
FEBRERO 
(PESOS)</t>
  </si>
  <si>
    <t>DEVENGADO FEBRERO (PESOS)</t>
  </si>
  <si>
    <t>DEVENGADO MARZO (PESOS)</t>
  </si>
  <si>
    <t>DEVENGADO ABRIL (PESOS)</t>
  </si>
  <si>
    <t>DEVENGADO MAYO (PESOS)</t>
  </si>
  <si>
    <t>DEVENGADO JUNIO (PESOS)</t>
  </si>
  <si>
    <t>DEVENGADO JULIO (PESOS)</t>
  </si>
  <si>
    <t>DEVENGADO AGOSTO (PESOS)</t>
  </si>
  <si>
    <t>DEVENGADO SEPTIEMBRE (PESOS)</t>
  </si>
  <si>
    <t>DEVENGADO OCTUBRE (PESOS)</t>
  </si>
  <si>
    <t>DEVENGADO NOVIEMBRE (PESOS)</t>
  </si>
  <si>
    <t>DEVENGADO DICIEMBRE (PESOS)</t>
  </si>
  <si>
    <t xml:space="preserve">UNIDADES (ENERO) </t>
  </si>
  <si>
    <t>DEVENGADO ENERO (PESOS)</t>
  </si>
  <si>
    <t>DEVENGADO
ENERO 
(PESOS)</t>
  </si>
  <si>
    <t>DEVENGADO
ABRIL 
(PESOS)</t>
  </si>
  <si>
    <t>ACUMULADO DEL DEVENGADO EN EL AÑO (PESOS)</t>
  </si>
  <si>
    <t>CASA DE LAS ARTESANIAS DEL ESTADO DE YUCATAN</t>
  </si>
  <si>
    <t>CAEY</t>
  </si>
  <si>
    <t>2022</t>
  </si>
  <si>
    <t>Venta de productos artesanales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</si>
</sst>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1"/>
      <name val="Barlow"/>
    </font>
    <font>
      <sz val="11"/>
      <color theme="1"/>
      <name val="Barlow"/>
      <family val="2"/>
    </font>
    <font>
      <b/>
      <sz val="11"/>
      <color theme="1"/>
      <name val="Barlow"/>
    </font>
    <font>
      <sz val="11"/>
      <color theme="1"/>
      <name val="Barlow"/>
    </font>
    <font>
      <b/>
      <sz val="12"/>
      <color theme="0"/>
      <name val="Barlow"/>
    </font>
    <font>
      <b/>
      <sz val="12"/>
      <color rgb="FFFFFFFF"/>
      <name val="Barlow"/>
    </font>
    <font>
      <sz val="12"/>
      <color rgb="FF000000"/>
      <name val="Barlow"/>
    </font>
    <font>
      <sz val="14"/>
      <color rgb="FF000000"/>
      <name val="Barlow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1A98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</borders>
  <cellStyleXfs count="3">
    <xf numFmtId="0" fontId="0" fillId="0" borderId="0"/>
    <xf numFmtId="0" fontId="2" fillId="0" borderId="0"/>
    <xf numFmtId="43" fontId="10" fillId="0" borderId="0" applyFont="0" applyFill="0" applyBorder="0" applyAlignment="0" applyProtection="0"/>
  </cellStyleXfs>
  <cellXfs count="35">
    <xf numFmtId="0" fontId="0" fillId="0" borderId="0" xfId="0"/>
    <xf numFmtId="0" fontId="5" fillId="3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/>
    <xf numFmtId="164" fontId="0" fillId="0" borderId="0" xfId="0" applyNumberFormat="1" applyFill="1" applyAlignment="1" applyProtection="1">
      <alignment horizontal="left"/>
      <protection locked="0"/>
    </xf>
    <xf numFmtId="164" fontId="0" fillId="0" borderId="0" xfId="0" applyNumberFormat="1" applyFill="1" applyProtection="1">
      <protection locked="0"/>
    </xf>
    <xf numFmtId="164" fontId="0" fillId="0" borderId="0" xfId="0" applyNumberFormat="1" applyFill="1" applyAlignment="1" applyProtection="1">
      <alignment horizontal="left"/>
    </xf>
    <xf numFmtId="164" fontId="0" fillId="0" borderId="0" xfId="0" applyNumberFormat="1" applyFill="1" applyProtection="1"/>
    <xf numFmtId="0" fontId="6" fillId="9" borderId="2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Protection="1"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Fill="1" applyProtection="1">
      <protection locked="0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Fill="1"/>
    <xf numFmtId="0" fontId="6" fillId="9" borderId="3" xfId="0" applyFont="1" applyFill="1" applyBorder="1" applyAlignment="1" applyProtection="1">
      <alignment horizontal="center" vertical="center" wrapText="1" readingOrder="1"/>
      <protection locked="0"/>
    </xf>
    <xf numFmtId="0" fontId="3" fillId="10" borderId="0" xfId="0" applyFont="1" applyFill="1" applyAlignment="1">
      <alignment horizontal="center"/>
    </xf>
    <xf numFmtId="0" fontId="0" fillId="10" borderId="0" xfId="0" applyFill="1"/>
    <xf numFmtId="0" fontId="1" fillId="10" borderId="0" xfId="0" applyFont="1" applyFill="1" applyAlignment="1">
      <alignment vertical="center"/>
    </xf>
    <xf numFmtId="0" fontId="6" fillId="9" borderId="4" xfId="0" applyFont="1" applyFill="1" applyBorder="1" applyAlignment="1" applyProtection="1">
      <alignment horizontal="center" vertical="center" wrapText="1" readingOrder="1"/>
      <protection locked="0"/>
    </xf>
    <xf numFmtId="164" fontId="6" fillId="9" borderId="2" xfId="0" applyNumberFormat="1" applyFont="1" applyFill="1" applyBorder="1" applyAlignment="1" applyProtection="1">
      <alignment horizontal="center" vertical="center" wrapText="1" readingOrder="1"/>
      <protection locked="0"/>
    </xf>
    <xf numFmtId="164" fontId="6" fillId="5" borderId="4" xfId="0" applyNumberFormat="1" applyFont="1" applyFill="1" applyBorder="1" applyAlignment="1" applyProtection="1">
      <alignment horizontal="center" vertical="center" wrapText="1" readingOrder="1"/>
      <protection locked="0"/>
    </xf>
    <xf numFmtId="164" fontId="6" fillId="5" borderId="4" xfId="0" applyNumberFormat="1" applyFont="1" applyFill="1" applyBorder="1" applyAlignment="1" applyProtection="1">
      <alignment horizontal="center" vertical="center" wrapText="1" readingOrder="1"/>
    </xf>
    <xf numFmtId="164" fontId="6" fillId="4" borderId="4" xfId="0" applyNumberFormat="1" applyFont="1" applyFill="1" applyBorder="1" applyAlignment="1" applyProtection="1">
      <alignment horizontal="center" vertical="center" wrapText="1" readingOrder="1"/>
      <protection locked="0"/>
    </xf>
    <xf numFmtId="164" fontId="6" fillId="4" borderId="4" xfId="0" applyNumberFormat="1" applyFont="1" applyFill="1" applyBorder="1" applyAlignment="1" applyProtection="1">
      <alignment horizontal="center" vertical="center" wrapText="1" readingOrder="1"/>
    </xf>
    <xf numFmtId="164" fontId="6" fillId="7" borderId="4" xfId="0" applyNumberFormat="1" applyFont="1" applyFill="1" applyBorder="1" applyAlignment="1" applyProtection="1">
      <alignment horizontal="center" vertical="center" wrapText="1" readingOrder="1"/>
    </xf>
    <xf numFmtId="164" fontId="6" fillId="7" borderId="2" xfId="0" applyNumberFormat="1" applyFont="1" applyFill="1" applyBorder="1" applyAlignment="1" applyProtection="1">
      <alignment horizontal="center" vertical="center" wrapText="1" readingOrder="1"/>
    </xf>
    <xf numFmtId="43" fontId="7" fillId="0" borderId="1" xfId="2" applyFont="1" applyBorder="1" applyAlignment="1" applyProtection="1">
      <alignment horizontal="right" vertical="center" wrapText="1" readingOrder="1"/>
      <protection locked="0"/>
    </xf>
    <xf numFmtId="43" fontId="7" fillId="8" borderId="1" xfId="2" applyFont="1" applyFill="1" applyBorder="1" applyAlignment="1" applyProtection="1">
      <alignment horizontal="right" vertical="center" wrapText="1" readingOrder="1"/>
    </xf>
    <xf numFmtId="43" fontId="7" fillId="0" borderId="1" xfId="2" applyFont="1" applyBorder="1" applyAlignment="1" applyProtection="1">
      <alignment horizontal="left" vertical="center" wrapText="1" readingOrder="1"/>
      <protection locked="0"/>
    </xf>
    <xf numFmtId="43" fontId="8" fillId="0" borderId="1" xfId="2" applyFont="1" applyBorder="1" applyAlignment="1">
      <alignment horizontal="left" vertical="center" wrapText="1" readingOrder="1"/>
    </xf>
    <xf numFmtId="43" fontId="7" fillId="6" borderId="1" xfId="2" applyFont="1" applyFill="1" applyBorder="1" applyAlignment="1" applyProtection="1">
      <alignment horizontal="right" vertical="center" wrapText="1" readingOrder="1"/>
    </xf>
    <xf numFmtId="43" fontId="0" fillId="0" borderId="0" xfId="2" applyFont="1" applyAlignment="1" applyProtection="1">
      <alignment vertical="center"/>
      <protection locked="0"/>
    </xf>
    <xf numFmtId="49" fontId="7" fillId="0" borderId="1" xfId="2" applyNumberFormat="1" applyFont="1" applyBorder="1" applyAlignment="1" applyProtection="1">
      <alignment horizontal="left" vertical="center" wrapText="1" readingOrder="1"/>
      <protection locked="0"/>
    </xf>
    <xf numFmtId="0" fontId="4" fillId="2" borderId="0" xfId="0" applyFont="1" applyFill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4">
    <dxf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/>
        <i val="0"/>
        <color theme="0"/>
      </font>
      <fill>
        <patternFill>
          <bgColor rgb="FF001C54"/>
        </patternFill>
      </fill>
    </dxf>
    <dxf>
      <font>
        <color theme="3"/>
      </font>
    </dxf>
  </dxfs>
  <tableStyles count="2" defaultTableStyle="TableStyleMedium2" defaultPivotStyle="PivotStyleLight16">
    <tableStyle name="Estilo de tabla 1" pivot="0" count="1" xr9:uid="{00000000-0011-0000-FFFF-FFFF00000000}">
      <tableStyleElement type="headerRow" dxfId="3"/>
    </tableStyle>
    <tableStyle name="Estilo de tabla 2" pivot="0" count="3" xr9:uid="{00000000-0011-0000-FFFF-FFFF01000000}">
      <tableStyleElement type="headerRow" dxfId="2"/>
      <tableStyleElement type="firstRowStripe" dxfId="1"/>
      <tableStyleElement type="secondRowStripe" dxfId="0"/>
    </tableStyle>
  </tableStyles>
  <colors>
    <mruColors>
      <color rgb="FF001C54"/>
      <color rgb="FF252E3B"/>
      <color rgb="FF313D4D"/>
      <color rgb="FFD8C7A8"/>
      <color rgb="FFD5D2AF"/>
      <color rgb="FFCDBC93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38"/>
  <sheetViews>
    <sheetView showGridLines="0" workbookViewId="0">
      <selection activeCell="B9" sqref="B9"/>
    </sheetView>
  </sheetViews>
  <sheetFormatPr baseColWidth="10" defaultColWidth="8.6640625" defaultRowHeight="14.4" x14ac:dyDescent="0.3"/>
  <cols>
    <col min="1" max="1" width="47.88671875" style="13" bestFit="1" customWidth="1"/>
    <col min="2" max="2" width="134.44140625" customWidth="1"/>
    <col min="3" max="3" width="9.109375" bestFit="1" customWidth="1"/>
    <col min="4" max="4" width="16.44140625" bestFit="1" customWidth="1"/>
    <col min="5" max="5" width="16.109375" bestFit="1" customWidth="1"/>
    <col min="6" max="6" width="28.44140625" bestFit="1" customWidth="1"/>
    <col min="7" max="7" width="13.44140625" bestFit="1" customWidth="1"/>
    <col min="8" max="8" width="12.44140625" bestFit="1" customWidth="1"/>
    <col min="9" max="9" width="15.33203125" bestFit="1" customWidth="1"/>
    <col min="10" max="10" width="23.5546875" bestFit="1" customWidth="1"/>
    <col min="11" max="11" width="4.88671875" bestFit="1" customWidth="1"/>
  </cols>
  <sheetData>
    <row r="2" spans="1:2" ht="15.6" x14ac:dyDescent="0.3">
      <c r="A2" s="1" t="s">
        <v>0</v>
      </c>
      <c r="B2" s="1" t="s">
        <v>18</v>
      </c>
    </row>
    <row r="3" spans="1:2" x14ac:dyDescent="0.3">
      <c r="A3" s="2" t="s">
        <v>23</v>
      </c>
      <c r="B3" s="14" t="s">
        <v>45</v>
      </c>
    </row>
    <row r="4" spans="1:2" x14ac:dyDescent="0.3">
      <c r="A4" s="2" t="s">
        <v>29</v>
      </c>
      <c r="B4" s="14" t="s">
        <v>46</v>
      </c>
    </row>
    <row r="5" spans="1:2" x14ac:dyDescent="0.3">
      <c r="A5" s="2" t="s">
        <v>21</v>
      </c>
      <c r="B5" s="3" t="s">
        <v>47</v>
      </c>
    </row>
    <row r="6" spans="1:2" x14ac:dyDescent="0.3">
      <c r="A6" s="2" t="s">
        <v>22</v>
      </c>
      <c r="B6" s="3" t="s">
        <v>49</v>
      </c>
    </row>
    <row r="7" spans="1:2" x14ac:dyDescent="0.3">
      <c r="A7" s="2" t="s">
        <v>19</v>
      </c>
      <c r="B7" s="3" t="s">
        <v>48</v>
      </c>
    </row>
    <row r="8" spans="1:2" x14ac:dyDescent="0.3">
      <c r="A8" s="2" t="s">
        <v>26</v>
      </c>
      <c r="B8" s="3" t="s">
        <v>31</v>
      </c>
    </row>
    <row r="9" spans="1:2" x14ac:dyDescent="0.3">
      <c r="A9" s="2" t="s">
        <v>67</v>
      </c>
      <c r="B9" s="3" t="s">
        <v>53</v>
      </c>
    </row>
    <row r="10" spans="1:2" x14ac:dyDescent="0.3">
      <c r="A10" s="2" t="s">
        <v>68</v>
      </c>
      <c r="B10" s="3" t="s">
        <v>54</v>
      </c>
    </row>
    <row r="11" spans="1:2" x14ac:dyDescent="0.3">
      <c r="A11" s="2" t="s">
        <v>32</v>
      </c>
      <c r="B11" s="3" t="s">
        <v>53</v>
      </c>
    </row>
    <row r="12" spans="1:2" x14ac:dyDescent="0.3">
      <c r="A12" s="34" t="s">
        <v>56</v>
      </c>
      <c r="B12" s="3" t="s">
        <v>54</v>
      </c>
    </row>
    <row r="13" spans="1:2" x14ac:dyDescent="0.3">
      <c r="A13" s="2" t="s">
        <v>33</v>
      </c>
      <c r="B13" s="3" t="s">
        <v>53</v>
      </c>
    </row>
    <row r="14" spans="1:2" x14ac:dyDescent="0.3">
      <c r="A14" s="2" t="s">
        <v>57</v>
      </c>
      <c r="B14" s="3" t="s">
        <v>54</v>
      </c>
    </row>
    <row r="15" spans="1:2" x14ac:dyDescent="0.3">
      <c r="A15" s="2" t="s">
        <v>43</v>
      </c>
      <c r="B15" s="3" t="s">
        <v>53</v>
      </c>
    </row>
    <row r="16" spans="1:2" x14ac:dyDescent="0.3">
      <c r="A16" s="2" t="s">
        <v>58</v>
      </c>
      <c r="B16" s="3" t="s">
        <v>54</v>
      </c>
    </row>
    <row r="17" spans="1:2" x14ac:dyDescent="0.3">
      <c r="A17" s="2" t="s">
        <v>34</v>
      </c>
      <c r="B17" s="3" t="s">
        <v>53</v>
      </c>
    </row>
    <row r="18" spans="1:2" x14ac:dyDescent="0.3">
      <c r="A18" s="2" t="s">
        <v>59</v>
      </c>
      <c r="B18" s="3" t="s">
        <v>54</v>
      </c>
    </row>
    <row r="19" spans="1:2" x14ac:dyDescent="0.3">
      <c r="A19" s="2" t="s">
        <v>35</v>
      </c>
      <c r="B19" s="3" t="s">
        <v>53</v>
      </c>
    </row>
    <row r="20" spans="1:2" x14ac:dyDescent="0.3">
      <c r="A20" s="2" t="s">
        <v>60</v>
      </c>
      <c r="B20" s="3" t="s">
        <v>54</v>
      </c>
    </row>
    <row r="21" spans="1:2" x14ac:dyDescent="0.3">
      <c r="A21" s="2" t="s">
        <v>36</v>
      </c>
      <c r="B21" s="3" t="s">
        <v>53</v>
      </c>
    </row>
    <row r="22" spans="1:2" x14ac:dyDescent="0.3">
      <c r="A22" s="2" t="s">
        <v>61</v>
      </c>
      <c r="B22" s="3" t="s">
        <v>54</v>
      </c>
    </row>
    <row r="23" spans="1:2" x14ac:dyDescent="0.3">
      <c r="A23" s="2" t="s">
        <v>37</v>
      </c>
      <c r="B23" s="3" t="s">
        <v>53</v>
      </c>
    </row>
    <row r="24" spans="1:2" x14ac:dyDescent="0.3">
      <c r="A24" s="2" t="s">
        <v>62</v>
      </c>
      <c r="B24" s="3" t="s">
        <v>54</v>
      </c>
    </row>
    <row r="25" spans="1:2" x14ac:dyDescent="0.3">
      <c r="A25" s="2" t="s">
        <v>38</v>
      </c>
      <c r="B25" s="3" t="s">
        <v>53</v>
      </c>
    </row>
    <row r="26" spans="1:2" x14ac:dyDescent="0.3">
      <c r="A26" s="2" t="s">
        <v>63</v>
      </c>
      <c r="B26" s="3" t="s">
        <v>54</v>
      </c>
    </row>
    <row r="27" spans="1:2" x14ac:dyDescent="0.3">
      <c r="A27" s="2" t="s">
        <v>39</v>
      </c>
      <c r="B27" s="3" t="s">
        <v>53</v>
      </c>
    </row>
    <row r="28" spans="1:2" x14ac:dyDescent="0.3">
      <c r="A28" s="2" t="s">
        <v>64</v>
      </c>
      <c r="B28" s="3" t="s">
        <v>54</v>
      </c>
    </row>
    <row r="29" spans="1:2" x14ac:dyDescent="0.3">
      <c r="A29" s="2" t="s">
        <v>40</v>
      </c>
      <c r="B29" s="3" t="s">
        <v>53</v>
      </c>
    </row>
    <row r="30" spans="1:2" x14ac:dyDescent="0.3">
      <c r="A30" s="2" t="s">
        <v>65</v>
      </c>
      <c r="B30" s="3" t="s">
        <v>54</v>
      </c>
    </row>
    <row r="31" spans="1:2" x14ac:dyDescent="0.3">
      <c r="A31" s="2" t="s">
        <v>41</v>
      </c>
      <c r="B31" s="3" t="s">
        <v>53</v>
      </c>
    </row>
    <row r="32" spans="1:2" x14ac:dyDescent="0.3">
      <c r="A32" s="2" t="s">
        <v>66</v>
      </c>
      <c r="B32" s="3" t="s">
        <v>54</v>
      </c>
    </row>
    <row r="33" spans="1:2" x14ac:dyDescent="0.3">
      <c r="A33" s="2" t="s">
        <v>42</v>
      </c>
      <c r="B33" s="3" t="s">
        <v>51</v>
      </c>
    </row>
    <row r="34" spans="1:2" x14ac:dyDescent="0.3">
      <c r="A34" s="2" t="s">
        <v>71</v>
      </c>
      <c r="B34" s="3" t="s">
        <v>50</v>
      </c>
    </row>
    <row r="35" spans="1:2" x14ac:dyDescent="0.3">
      <c r="A35" s="12"/>
      <c r="B35" s="3"/>
    </row>
    <row r="36" spans="1:2" x14ac:dyDescent="0.3">
      <c r="A36" s="16" t="s">
        <v>17</v>
      </c>
      <c r="B36" s="17"/>
    </row>
    <row r="37" spans="1:2" x14ac:dyDescent="0.3">
      <c r="A37" s="18" t="s">
        <v>44</v>
      </c>
      <c r="B37" s="17"/>
    </row>
    <row r="38" spans="1:2" x14ac:dyDescent="0.3">
      <c r="A38" s="18" t="s">
        <v>52</v>
      </c>
      <c r="B38" s="1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2"/>
  <sheetViews>
    <sheetView tabSelected="1" topLeftCell="C1" zoomScale="70" zoomScaleNormal="70" workbookViewId="0">
      <selection activeCell="O3" sqref="O3"/>
    </sheetView>
  </sheetViews>
  <sheetFormatPr baseColWidth="10" defaultColWidth="10.88671875" defaultRowHeight="14.4" x14ac:dyDescent="0.3"/>
  <cols>
    <col min="1" max="1" width="29.44140625" style="11" customWidth="1"/>
    <col min="2" max="2" width="15.109375" style="10" bestFit="1" customWidth="1"/>
    <col min="3" max="3" width="11.88671875" style="10" bestFit="1" customWidth="1"/>
    <col min="4" max="4" width="23" style="10" customWidth="1"/>
    <col min="5" max="5" width="24.44140625" style="10" customWidth="1"/>
    <col min="6" max="7" width="15.109375" style="4" customWidth="1"/>
    <col min="8" max="8" width="15.109375" style="6" customWidth="1"/>
    <col min="9" max="9" width="15.109375" style="4" customWidth="1"/>
    <col min="10" max="10" width="15.109375" style="6" customWidth="1"/>
    <col min="11" max="11" width="15.109375" style="5" customWidth="1"/>
    <col min="12" max="12" width="15.109375" style="7" customWidth="1"/>
    <col min="13" max="13" width="15.109375" style="5" customWidth="1"/>
    <col min="14" max="14" width="15.109375" style="7" customWidth="1"/>
    <col min="15" max="15" width="15.109375" style="5" customWidth="1"/>
    <col min="16" max="16" width="17.6640625" style="7" customWidth="1"/>
    <col min="17" max="17" width="15.109375" style="5" customWidth="1"/>
    <col min="18" max="18" width="15.109375" style="7" customWidth="1"/>
    <col min="19" max="19" width="15.109375" style="5" customWidth="1"/>
    <col min="20" max="20" width="14.33203125" style="7" bestFit="1" customWidth="1"/>
    <col min="21" max="21" width="16" style="5" customWidth="1"/>
    <col min="22" max="22" width="16" style="7" customWidth="1"/>
    <col min="23" max="23" width="16" style="5" customWidth="1"/>
    <col min="24" max="24" width="16" style="7" customWidth="1"/>
    <col min="25" max="25" width="16.5546875" style="5" customWidth="1"/>
    <col min="26" max="26" width="16.5546875" style="7" customWidth="1"/>
    <col min="27" max="27" width="16.5546875" style="5" customWidth="1"/>
    <col min="28" max="28" width="17.6640625" style="7" customWidth="1"/>
    <col min="29" max="29" width="15.109375" style="5" customWidth="1"/>
    <col min="30" max="30" width="17.109375" style="7" customWidth="1"/>
    <col min="31" max="31" width="19" style="7" customWidth="1"/>
    <col min="32" max="32" width="22.33203125" style="7" customWidth="1"/>
    <col min="33" max="16384" width="10.88671875" style="11"/>
  </cols>
  <sheetData>
    <row r="1" spans="1:32" s="9" customFormat="1" ht="46.8" x14ac:dyDescent="0.3">
      <c r="A1" s="8" t="s">
        <v>23</v>
      </c>
      <c r="B1" s="8" t="s">
        <v>24</v>
      </c>
      <c r="C1" s="15" t="s">
        <v>21</v>
      </c>
      <c r="D1" s="15" t="s">
        <v>22</v>
      </c>
      <c r="E1" s="19" t="s">
        <v>28</v>
      </c>
      <c r="F1" s="20" t="s">
        <v>27</v>
      </c>
      <c r="G1" s="21" t="s">
        <v>25</v>
      </c>
      <c r="H1" s="22" t="s">
        <v>69</v>
      </c>
      <c r="I1" s="23" t="s">
        <v>32</v>
      </c>
      <c r="J1" s="24" t="s">
        <v>55</v>
      </c>
      <c r="K1" s="21" t="s">
        <v>33</v>
      </c>
      <c r="L1" s="22" t="s">
        <v>57</v>
      </c>
      <c r="M1" s="23" t="s">
        <v>43</v>
      </c>
      <c r="N1" s="24" t="s">
        <v>70</v>
      </c>
      <c r="O1" s="21" t="s">
        <v>34</v>
      </c>
      <c r="P1" s="22" t="s">
        <v>59</v>
      </c>
      <c r="Q1" s="23" t="s">
        <v>35</v>
      </c>
      <c r="R1" s="24" t="s">
        <v>60</v>
      </c>
      <c r="S1" s="21" t="s">
        <v>36</v>
      </c>
      <c r="T1" s="22" t="s">
        <v>61</v>
      </c>
      <c r="U1" s="23" t="s">
        <v>37</v>
      </c>
      <c r="V1" s="24" t="s">
        <v>62</v>
      </c>
      <c r="W1" s="21" t="s">
        <v>38</v>
      </c>
      <c r="X1" s="22" t="s">
        <v>63</v>
      </c>
      <c r="Y1" s="23" t="s">
        <v>39</v>
      </c>
      <c r="Z1" s="24" t="s">
        <v>64</v>
      </c>
      <c r="AA1" s="21" t="s">
        <v>40</v>
      </c>
      <c r="AB1" s="22" t="s">
        <v>65</v>
      </c>
      <c r="AC1" s="23" t="s">
        <v>41</v>
      </c>
      <c r="AD1" s="24" t="s">
        <v>66</v>
      </c>
      <c r="AE1" s="25" t="s">
        <v>42</v>
      </c>
      <c r="AF1" s="26" t="s">
        <v>71</v>
      </c>
    </row>
    <row r="2" spans="1:32" s="32" customFormat="1" ht="36" x14ac:dyDescent="0.3">
      <c r="A2" s="29" t="s">
        <v>72</v>
      </c>
      <c r="B2" s="29" t="s">
        <v>73</v>
      </c>
      <c r="C2" s="33" t="s">
        <v>74</v>
      </c>
      <c r="D2" s="30" t="s">
        <v>20</v>
      </c>
      <c r="E2" s="30" t="s">
        <v>75</v>
      </c>
      <c r="F2" s="27">
        <v>1</v>
      </c>
      <c r="G2" s="27">
        <v>334569.99</v>
      </c>
      <c r="H2" s="28">
        <f>IF(G2&gt;0,$F$2*G2,"")</f>
        <v>334569.99</v>
      </c>
      <c r="I2" s="27">
        <v>402386.53</v>
      </c>
      <c r="J2" s="28">
        <f>IF(I2&gt;0,$F$2*I2,"")</f>
        <v>402386.53</v>
      </c>
      <c r="K2" s="27">
        <v>436205.43</v>
      </c>
      <c r="L2" s="28">
        <f>IF(K2&gt;0,$F$2*K2,"")</f>
        <v>436205.43</v>
      </c>
      <c r="M2" s="27">
        <v>367455.91000000003</v>
      </c>
      <c r="N2" s="28">
        <f>IF(M2&gt;0,$F$2*M2,"")</f>
        <v>367455.91000000003</v>
      </c>
      <c r="O2" s="27">
        <v>450468.64</v>
      </c>
      <c r="P2" s="28">
        <f>IF(O2&gt;0,$F$2*O2,"")</f>
        <v>450468.64</v>
      </c>
      <c r="Q2" s="27"/>
      <c r="R2" s="28" t="str">
        <f>IF(Q2&gt;0,$F$2*Q2,"")</f>
        <v/>
      </c>
      <c r="S2" s="27"/>
      <c r="T2" s="28" t="str">
        <f>IF(S2&gt;0,$F$2*S2,"")</f>
        <v/>
      </c>
      <c r="U2" s="27"/>
      <c r="V2" s="28" t="str">
        <f>IF(U2&gt;0,$F$2*U2,"")</f>
        <v/>
      </c>
      <c r="W2" s="27"/>
      <c r="X2" s="28" t="str">
        <f>IF(W2&gt;0,$F$2*W2,"")</f>
        <v/>
      </c>
      <c r="Y2" s="27"/>
      <c r="Z2" s="28" t="str">
        <f>IF(Y2&gt;0,$F$2*Y2,"")</f>
        <v/>
      </c>
      <c r="AA2" s="27"/>
      <c r="AB2" s="28" t="str">
        <f>IF(AA2&gt;0,$F$2*AA2,"")</f>
        <v/>
      </c>
      <c r="AC2" s="27"/>
      <c r="AD2" s="28" t="str">
        <f>IF(AC2&gt;0,$F$2*AC2,"")</f>
        <v/>
      </c>
      <c r="AE2" s="31">
        <f>IF(G2+I2+K2+M2+O2+Q2+S2+U2+W2+Y2+AA2+AC2=0,"",G2+I2+K2+M2+O2+Q2+S2+U2+W2+Y2+AA2+AC2)</f>
        <v>1991086.5</v>
      </c>
      <c r="AF2" s="31">
        <f>AE2*F2</f>
        <v>1991086.5</v>
      </c>
    </row>
  </sheetData>
  <dataValidations count="1">
    <dataValidation allowBlank="1" showInputMessage="1" showErrorMessage="1" errorTitle="Fuente de Financiamiento" error="Seleccione un valor de la lista" promptTitle="Fuente de Financiamiento" prompt="Seleccione un valor de la lista" sqref="D1:D1048576" xr:uid="{00000000-0002-0000-0100-000000000000}"/>
  </dataValidations>
  <pageMargins left="0.70866141732283472" right="0.70866141732283472" top="0.74803149606299213" bottom="0.74803149606299213" header="0.31496062992125984" footer="0.31496062992125984"/>
  <pageSetup scale="20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6"/>
  <sheetViews>
    <sheetView workbookViewId="0">
      <selection activeCell="B3" sqref="B3"/>
    </sheetView>
  </sheetViews>
  <sheetFormatPr baseColWidth="10" defaultColWidth="10.88671875" defaultRowHeight="14.4" x14ac:dyDescent="0.3"/>
  <cols>
    <col min="1" max="1" width="24" bestFit="1" customWidth="1"/>
  </cols>
  <sheetData>
    <row r="1" spans="1:2" x14ac:dyDescent="0.3">
      <c r="A1" t="s">
        <v>1</v>
      </c>
      <c r="B1" t="s">
        <v>30</v>
      </c>
    </row>
    <row r="2" spans="1:2" x14ac:dyDescent="0.3">
      <c r="A2" t="s">
        <v>2</v>
      </c>
      <c r="B2" t="s">
        <v>20</v>
      </c>
    </row>
    <row r="3" spans="1:2" x14ac:dyDescent="0.3">
      <c r="A3" t="s">
        <v>3</v>
      </c>
      <c r="B3" t="s">
        <v>20</v>
      </c>
    </row>
    <row r="4" spans="1:2" x14ac:dyDescent="0.3">
      <c r="A4" t="s">
        <v>4</v>
      </c>
    </row>
    <row r="5" spans="1:2" x14ac:dyDescent="0.3">
      <c r="A5" t="s">
        <v>5</v>
      </c>
    </row>
    <row r="6" spans="1:2" x14ac:dyDescent="0.3">
      <c r="A6" t="s">
        <v>6</v>
      </c>
    </row>
    <row r="7" spans="1:2" x14ac:dyDescent="0.3">
      <c r="A7" t="s">
        <v>7</v>
      </c>
    </row>
    <row r="8" spans="1:2" x14ac:dyDescent="0.3">
      <c r="A8" t="s">
        <v>8</v>
      </c>
    </row>
    <row r="9" spans="1:2" x14ac:dyDescent="0.3">
      <c r="A9" t="s">
        <v>9</v>
      </c>
    </row>
    <row r="10" spans="1:2" x14ac:dyDescent="0.3">
      <c r="A10" t="s">
        <v>10</v>
      </c>
    </row>
    <row r="11" spans="1:2" x14ac:dyDescent="0.3">
      <c r="A11" t="s">
        <v>11</v>
      </c>
    </row>
    <row r="12" spans="1:2" x14ac:dyDescent="0.3">
      <c r="A12" t="s">
        <v>12</v>
      </c>
    </row>
    <row r="13" spans="1:2" x14ac:dyDescent="0.3">
      <c r="A13" t="s">
        <v>13</v>
      </c>
    </row>
    <row r="14" spans="1:2" x14ac:dyDescent="0.3">
      <c r="A14" t="s">
        <v>14</v>
      </c>
    </row>
    <row r="15" spans="1:2" x14ac:dyDescent="0.3">
      <c r="A15" t="s">
        <v>15</v>
      </c>
    </row>
    <row r="16" spans="1:2" x14ac:dyDescent="0.3">
      <c r="A16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Instructivo</vt:lpstr>
      <vt:lpstr>Venta de Bienes y Servicios</vt:lpstr>
      <vt:lpstr>Catalogo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Fernanda Delgado López</dc:creator>
  <cp:lastModifiedBy>Usuario de Windows</cp:lastModifiedBy>
  <cp:lastPrinted>2021-08-11T18:45:26Z</cp:lastPrinted>
  <dcterms:created xsi:type="dcterms:W3CDTF">2019-04-09T15:29:53Z</dcterms:created>
  <dcterms:modified xsi:type="dcterms:W3CDTF">2022-06-07T19:53:25Z</dcterms:modified>
</cp:coreProperties>
</file>